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1595" windowHeight="7935" tabRatio="644" firstSheet="1" activeTab="2"/>
  </bookViews>
  <sheets>
    <sheet name="Personal de Planta" sheetId="1" r:id="rId1"/>
    <sheet name="Personal a Contrata" sheetId="2" r:id="rId2"/>
    <sheet name="Honorarios Recursos Externos" sheetId="8" r:id="rId3"/>
    <sheet name="Asig. Planta" sheetId="6" r:id="rId4"/>
    <sheet name="Asig. Contrata" sheetId="5" r:id="rId5"/>
    <sheet name="Escala de Sueldos" sheetId="9" r:id="rId6"/>
  </sheets>
  <calcPr calcId="145621"/>
  <fileRecoveryPr autoRecover="0"/>
</workbook>
</file>

<file path=xl/calcChain.xml><?xml version="1.0" encoding="utf-8"?>
<calcChain xmlns="http://schemas.openxmlformats.org/spreadsheetml/2006/main">
  <c r="Q7" i="5" l="1"/>
  <c r="W14" i="6"/>
  <c r="W6" i="6"/>
  <c r="W7" i="6"/>
  <c r="W8" i="6"/>
  <c r="W9" i="6"/>
  <c r="W10" i="6"/>
  <c r="W11" i="6"/>
  <c r="W12" i="6"/>
  <c r="W13" i="6"/>
  <c r="W15" i="6"/>
  <c r="W16" i="6"/>
  <c r="W17" i="6"/>
  <c r="W18" i="6"/>
  <c r="W19" i="6"/>
  <c r="W20" i="6"/>
  <c r="W21" i="6"/>
  <c r="W22" i="6"/>
  <c r="W23" i="6"/>
  <c r="W24" i="6"/>
  <c r="W25" i="6"/>
  <c r="W26" i="6"/>
  <c r="W27" i="6"/>
  <c r="W28" i="6"/>
  <c r="W29" i="6"/>
  <c r="W30" i="6"/>
  <c r="W31" i="6"/>
  <c r="W32" i="6"/>
  <c r="W33" i="6"/>
  <c r="W34" i="6"/>
  <c r="Q5" i="5"/>
  <c r="Q6" i="5"/>
  <c r="Q8" i="5"/>
  <c r="Q9" i="5"/>
  <c r="Q10" i="5"/>
  <c r="Q11" i="5"/>
  <c r="Q12" i="5"/>
  <c r="Q13" i="5"/>
  <c r="Q14" i="5"/>
  <c r="Q4" i="5"/>
  <c r="W5" i="6"/>
  <c r="L6" i="9"/>
  <c r="L5" i="9"/>
  <c r="L7" i="9"/>
  <c r="L8" i="9"/>
  <c r="L9" i="9"/>
  <c r="L10" i="9"/>
  <c r="L11" i="9"/>
  <c r="L12" i="9"/>
  <c r="L13" i="9"/>
  <c r="L14" i="9"/>
  <c r="L15" i="9"/>
</calcChain>
</file>

<file path=xl/sharedStrings.xml><?xml version="1.0" encoding="utf-8"?>
<sst xmlns="http://schemas.openxmlformats.org/spreadsheetml/2006/main" count="768" uniqueCount="298">
  <si>
    <t>GRADO</t>
  </si>
  <si>
    <t>ESTAMENTO</t>
  </si>
  <si>
    <t>REGION</t>
  </si>
  <si>
    <t>VIGENCIA</t>
  </si>
  <si>
    <t xml:space="preserve">IX REGIÓN </t>
  </si>
  <si>
    <t>PLANTA</t>
  </si>
  <si>
    <t>AUXILIAR - CHOFER</t>
  </si>
  <si>
    <t>ADMINISTRATIVO</t>
  </si>
  <si>
    <t>TECNICO</t>
  </si>
  <si>
    <t>DIRECTIVO</t>
  </si>
  <si>
    <t>JEFATURA</t>
  </si>
  <si>
    <t>AUXILIAR</t>
  </si>
  <si>
    <t>ALCALDE</t>
  </si>
  <si>
    <t>PROFESIONAL</t>
  </si>
  <si>
    <t>TITULO TECNICO  O PREFESIONAL</t>
  </si>
  <si>
    <t>FUNCIÓN O CARGO</t>
  </si>
  <si>
    <t>TESORERO MUNICIPAL</t>
  </si>
  <si>
    <t>JEFE DE FINANZAS Y PERSONAL</t>
  </si>
  <si>
    <t>SECRETARIA DEPTO. DESARROLLO COMUNITARIO</t>
  </si>
  <si>
    <t>ENCARGADA DE ADQUISICIONES</t>
  </si>
  <si>
    <t>ENCARGADA FICHA DE PROTECCIÓN SOCIAL</t>
  </si>
  <si>
    <t>JEFE DE CONTROL MUNICIPAL</t>
  </si>
  <si>
    <t>JEFE DEPTO .DESARROLLO COMUNITARIO</t>
  </si>
  <si>
    <t>ENCARGADO DE LEY DE TRANSPARENCIA</t>
  </si>
  <si>
    <t>ENCARGADA DE SUBSIDIO</t>
  </si>
  <si>
    <t>IX REGIÓN</t>
  </si>
  <si>
    <t>ASISTENTE SOCIAL</t>
  </si>
  <si>
    <t>SECRETARIA DIRECCIÓN DE OBRA</t>
  </si>
  <si>
    <t>ENSEÑANZA MEDIA</t>
  </si>
  <si>
    <t>ENSEÑANZA BASICA</t>
  </si>
  <si>
    <t>CONTADOR</t>
  </si>
  <si>
    <t>SECRETARIA ADMINISTRATIVA</t>
  </si>
  <si>
    <t>TECNICO ATENCIÓN SOCIAL</t>
  </si>
  <si>
    <t xml:space="preserve">INGENIERO  (E)  ADMINISTRACIÓN </t>
  </si>
  <si>
    <t>TECNICO NIVEL MEDIO MECANICA DE MAQUINARIAS</t>
  </si>
  <si>
    <t>PROFESORA DE EDUCACIÓN GENERAL BASICA</t>
  </si>
  <si>
    <t>PROFESOR EDUCACIÓN MEDIA, MENCIÓN VENTAS Y PUBLICIDAD</t>
  </si>
  <si>
    <t>SECRETARIADO EJECUTIVO</t>
  </si>
  <si>
    <t>ENCARGADA AREA CULTURA</t>
  </si>
  <si>
    <t>TECNICO UNIVERSITARIO EN ADMINISTRACIÓN MENCIÓN FINANZAS</t>
  </si>
  <si>
    <t>CHOFER</t>
  </si>
  <si>
    <t>INSPECTOR DE DIRECCIÓN DE OBRA MUNICIPAL</t>
  </si>
  <si>
    <t>ENCARGADA DE VIVIENDA - EMERGENCIA</t>
  </si>
  <si>
    <t xml:space="preserve">PERSONAL DE TERRENO </t>
  </si>
  <si>
    <t xml:space="preserve">ENCARGADA DE REMUNERACIONES </t>
  </si>
  <si>
    <t>PERSOANL DE TERRENO</t>
  </si>
  <si>
    <t>No</t>
  </si>
  <si>
    <t>TECNICO EN NIVEL SUPERIOR EN ADMINISTRACIÓN DE EMPRESAS</t>
  </si>
  <si>
    <t>ADMINISTRADOR MUNICIPAL</t>
  </si>
  <si>
    <t>Sueldo Base</t>
  </si>
  <si>
    <t>Asignacion Zona</t>
  </si>
  <si>
    <t xml:space="preserve">Asignacion Municipal </t>
  </si>
  <si>
    <t>Bonif. Compen. Ley 18.566</t>
  </si>
  <si>
    <t>Asig. Unica  Ley 18717</t>
  </si>
  <si>
    <t>Asignacion Familiar</t>
  </si>
  <si>
    <t>Incremento Ley 3501/80</t>
  </si>
  <si>
    <t>Asig. Antig. Art. 97° Ley 18883</t>
  </si>
  <si>
    <t>Asignacion Art. 1 Ley 19529</t>
  </si>
  <si>
    <t>Asignacion Perdida de Caja</t>
  </si>
  <si>
    <t>Comision de Servicio en el pais</t>
  </si>
  <si>
    <t>Asig. Inerente al cargo</t>
  </si>
  <si>
    <t>Bonif. Compen. Ley 18675</t>
  </si>
  <si>
    <t>ARQUITECTO</t>
  </si>
  <si>
    <t>INGENIERO DE EJECUCIÓN EN PREVENCIÓN DE RIESGOS</t>
  </si>
  <si>
    <t>HORAS EXTRAORDINARIAS</t>
  </si>
  <si>
    <t>UNIDAD MONETARIA</t>
  </si>
  <si>
    <t>SI</t>
  </si>
  <si>
    <t>NO</t>
  </si>
  <si>
    <t>PESOS</t>
  </si>
  <si>
    <t>OBSERVACIONES</t>
  </si>
  <si>
    <t>Horas Extraordinarias 25%</t>
  </si>
  <si>
    <t>Horas Extraordinarias 50%</t>
  </si>
  <si>
    <t>Total</t>
  </si>
  <si>
    <t>APELLIDO PATERNO</t>
  </si>
  <si>
    <t>APELLIDO MATERNO</t>
  </si>
  <si>
    <t>NOMBRES</t>
  </si>
  <si>
    <t>CARRILLO</t>
  </si>
  <si>
    <t>MEDOZA</t>
  </si>
  <si>
    <t>LUIS ALBERTO</t>
  </si>
  <si>
    <t>CERDA</t>
  </si>
  <si>
    <t>MUÑOZ</t>
  </si>
  <si>
    <t>ALFREDO OMAR</t>
  </si>
  <si>
    <t>CHANQUEY</t>
  </si>
  <si>
    <t>PURAN</t>
  </si>
  <si>
    <t>JORGE ENRIQUE</t>
  </si>
  <si>
    <t xml:space="preserve">CUEVAS </t>
  </si>
  <si>
    <t>CARRASCO</t>
  </si>
  <si>
    <t>CARMEN GLORIA</t>
  </si>
  <si>
    <t xml:space="preserve">GALLEGOS </t>
  </si>
  <si>
    <t>ALVEAL</t>
  </si>
  <si>
    <t>VERONICA ISABEL</t>
  </si>
  <si>
    <t>GONZALEZ</t>
  </si>
  <si>
    <t>SALGADO</t>
  </si>
  <si>
    <t>PATRICIA ELIZABETH</t>
  </si>
  <si>
    <t>HENRIQUEZ</t>
  </si>
  <si>
    <t>ELVIRA DEL CARMEN</t>
  </si>
  <si>
    <t>ORELLANA</t>
  </si>
  <si>
    <t>LUZ ELIANA</t>
  </si>
  <si>
    <t xml:space="preserve">LASTRA </t>
  </si>
  <si>
    <t>SOTO</t>
  </si>
  <si>
    <t>JOSE JOEL</t>
  </si>
  <si>
    <t xml:space="preserve">LOPEZ </t>
  </si>
  <si>
    <t>MARIANGEL</t>
  </si>
  <si>
    <t>JOSE EDUARDO</t>
  </si>
  <si>
    <t>MARIN</t>
  </si>
  <si>
    <t>VASQUEZ</t>
  </si>
  <si>
    <t>RAMON ELIAS</t>
  </si>
  <si>
    <t>MEDINA</t>
  </si>
  <si>
    <t>INOSTROZA</t>
  </si>
  <si>
    <t>GRACE JAQUELINE</t>
  </si>
  <si>
    <t>VALDEBENITO</t>
  </si>
  <si>
    <t>HECTOR MANUEL</t>
  </si>
  <si>
    <t>OBREQUE</t>
  </si>
  <si>
    <t>PACHECO</t>
  </si>
  <si>
    <t>PATRICIA ADRIANA</t>
  </si>
  <si>
    <t xml:space="preserve">OLATE </t>
  </si>
  <si>
    <t>BRAVO</t>
  </si>
  <si>
    <t>ALEJANDRO HERNAN</t>
  </si>
  <si>
    <t xml:space="preserve">OLIVA </t>
  </si>
  <si>
    <t>JARA</t>
  </si>
  <si>
    <t>MARIA ANGELICA</t>
  </si>
  <si>
    <t>MARIA INES</t>
  </si>
  <si>
    <t xml:space="preserve">PACHECO </t>
  </si>
  <si>
    <t>CEA</t>
  </si>
  <si>
    <t xml:space="preserve">MARIA BEATRIZ </t>
  </si>
  <si>
    <t xml:space="preserve">PALACIOS </t>
  </si>
  <si>
    <t>FERREIRA</t>
  </si>
  <si>
    <t>TOBAR</t>
  </si>
  <si>
    <t>ZURITA</t>
  </si>
  <si>
    <t>SUSANA DEL ROSARIO</t>
  </si>
  <si>
    <t xml:space="preserve">TRINCADO </t>
  </si>
  <si>
    <t>JIMENEZ</t>
  </si>
  <si>
    <t>GASTON ALEJANDRO</t>
  </si>
  <si>
    <t>ZAMBRANO</t>
  </si>
  <si>
    <t>SONIA ANGELICA</t>
  </si>
  <si>
    <t>ZERENE</t>
  </si>
  <si>
    <t>PAVEZ</t>
  </si>
  <si>
    <t>JEANNETTE AVELINA</t>
  </si>
  <si>
    <t>CASTAGNOLI</t>
  </si>
  <si>
    <t>VIDAL</t>
  </si>
  <si>
    <t>EZZIO RUPERTO</t>
  </si>
  <si>
    <t>CID</t>
  </si>
  <si>
    <t>GUERRERO</t>
  </si>
  <si>
    <t>JOSE RICARDO</t>
  </si>
  <si>
    <t xml:space="preserve">MERINO </t>
  </si>
  <si>
    <t>DOLLY ELISABETH</t>
  </si>
  <si>
    <t>JOSE ADOLFO</t>
  </si>
  <si>
    <t>NAVARRETE</t>
  </si>
  <si>
    <t xml:space="preserve">PEÑA </t>
  </si>
  <si>
    <t>LEONGILDO CUSTODIO</t>
  </si>
  <si>
    <t>Asig. Unica Ley 18717</t>
  </si>
  <si>
    <t>Bonif. Compen. Ley 18566</t>
  </si>
  <si>
    <t>Bonif. Compen. Ley. 18675</t>
  </si>
  <si>
    <t>Asignación Zona</t>
  </si>
  <si>
    <t>Horas extraordinarias 25%</t>
  </si>
  <si>
    <t>Horas extraordinarias 50%</t>
  </si>
  <si>
    <t>Comision de Servicio en el Pais</t>
  </si>
  <si>
    <t>FLORES</t>
  </si>
  <si>
    <t>BUSTAMANTE</t>
  </si>
  <si>
    <t>GARRIDO</t>
  </si>
  <si>
    <t>STUARDO</t>
  </si>
  <si>
    <t>HIDALGO</t>
  </si>
  <si>
    <t xml:space="preserve">DESCRIPCION DE LA FUNCION </t>
  </si>
  <si>
    <t>PAGO MENSUAL</t>
  </si>
  <si>
    <t>JUAN ALBERTO</t>
  </si>
  <si>
    <t>MOLINA</t>
  </si>
  <si>
    <t>SEPULVEDA</t>
  </si>
  <si>
    <t>DIAZ</t>
  </si>
  <si>
    <t>CHAVEZ</t>
  </si>
  <si>
    <t>ANGELICA CAROLINA</t>
  </si>
  <si>
    <t>SUSANA ELIZABETH</t>
  </si>
  <si>
    <t>TORRES</t>
  </si>
  <si>
    <t>VASCONCELOS</t>
  </si>
  <si>
    <t>MARIA CAROLINA</t>
  </si>
  <si>
    <t xml:space="preserve">             FUNCIONARIOS A CONTRATA</t>
  </si>
  <si>
    <t xml:space="preserve">                                                                                                FUNCIONARIOS DE PLANTA</t>
  </si>
  <si>
    <t>HONORARIOS RECURSOS EXTERNOS</t>
  </si>
  <si>
    <t>GUILLERMO IVAN</t>
  </si>
  <si>
    <t>GUSTAVO ANED</t>
  </si>
  <si>
    <t>SECRETARIO MUNICIPAL</t>
  </si>
  <si>
    <t xml:space="preserve">CHAVEZ </t>
  </si>
  <si>
    <t>INGENIERO DE EJECUCIÓN EN AGROINDUSTRIA</t>
  </si>
  <si>
    <t>SANCHEZ</t>
  </si>
  <si>
    <t>MORALES</t>
  </si>
  <si>
    <t>EDUARDO EMILIO</t>
  </si>
  <si>
    <t>ASISTENCIA SOCIAL</t>
  </si>
  <si>
    <t>ASISTENTE AOCIAL</t>
  </si>
  <si>
    <t>CASTILLO</t>
  </si>
  <si>
    <t>MORENO</t>
  </si>
  <si>
    <t>ADRIAN ESTEBAN</t>
  </si>
  <si>
    <t>TECNICO DE NIVEL MEDIO EN SECRETARIADO</t>
  </si>
  <si>
    <t xml:space="preserve">OÑATT </t>
  </si>
  <si>
    <t>TRABAJADOR SOCIAL</t>
  </si>
  <si>
    <t xml:space="preserve">Incremento </t>
  </si>
  <si>
    <t xml:space="preserve">DRECTOR DE OBRAS </t>
  </si>
  <si>
    <t xml:space="preserve">CASTILLO </t>
  </si>
  <si>
    <t>SALAMANCA</t>
  </si>
  <si>
    <t>ALEX LORENS</t>
  </si>
  <si>
    <t xml:space="preserve">REINAO </t>
  </si>
  <si>
    <t>MARILAO</t>
  </si>
  <si>
    <t>JUAN CARLOS</t>
  </si>
  <si>
    <t>MEDICO</t>
  </si>
  <si>
    <t>COLLIPAL</t>
  </si>
  <si>
    <t>ANDRES NICOLAS</t>
  </si>
  <si>
    <t>JEFE SECPLAN</t>
  </si>
  <si>
    <t>REINAO</t>
  </si>
  <si>
    <t>TORO</t>
  </si>
  <si>
    <t>CARLOS SEGUNDO</t>
  </si>
  <si>
    <t>GARCES</t>
  </si>
  <si>
    <t>ENC. PERSONAL</t>
  </si>
  <si>
    <t>INGENIERO EN ALIMENTO</t>
  </si>
  <si>
    <t>MERA</t>
  </si>
  <si>
    <t>JUEZA JUZGADO DE POLICIA LOCAL</t>
  </si>
  <si>
    <t>ABOGADA</t>
  </si>
  <si>
    <t>MONICA JIMENA</t>
  </si>
  <si>
    <t>ZIROTTI</t>
  </si>
  <si>
    <t>IX REGION</t>
  </si>
  <si>
    <t>Asig. De Responsabilidad Judicial</t>
  </si>
  <si>
    <t xml:space="preserve">MERA </t>
  </si>
  <si>
    <t xml:space="preserve"> </t>
  </si>
  <si>
    <t xml:space="preserve">ENSEÑANZA MEDIA </t>
  </si>
  <si>
    <t>ERIKA</t>
  </si>
  <si>
    <t xml:space="preserve">CORDOVA </t>
  </si>
  <si>
    <t>02.01.2014 - 31.12.2014</t>
  </si>
  <si>
    <t>02.01.2014  -  31.12.2014</t>
  </si>
  <si>
    <t>02.01.2014  - 31.12.2014</t>
  </si>
  <si>
    <t>LETELIER</t>
  </si>
  <si>
    <t>FIGUEROA</t>
  </si>
  <si>
    <t>MARCELO DAVID</t>
  </si>
  <si>
    <t>02.01.2014   - 31.12.2014</t>
  </si>
  <si>
    <t>.</t>
  </si>
  <si>
    <t>asig. Inherente al cargo</t>
  </si>
  <si>
    <t xml:space="preserve">JORQUERA </t>
  </si>
  <si>
    <t>BERRIOS</t>
  </si>
  <si>
    <t>MARIO ANTONIO</t>
  </si>
  <si>
    <t>JORQUERA</t>
  </si>
  <si>
    <t xml:space="preserve">BERRIOS </t>
  </si>
  <si>
    <t>SECRETARIO ABOGADO</t>
  </si>
  <si>
    <t>SECRETARIO ABOGADO J.P.L</t>
  </si>
  <si>
    <t xml:space="preserve">    </t>
  </si>
  <si>
    <t xml:space="preserve">IX REGION </t>
  </si>
  <si>
    <t xml:space="preserve">HERNANDEZ </t>
  </si>
  <si>
    <t>HERNANDEZ</t>
  </si>
  <si>
    <t>PAOLA</t>
  </si>
  <si>
    <t xml:space="preserve">COORDINADORA COMUNAL MUJERES JEFAS DE HOOGAR </t>
  </si>
  <si>
    <t xml:space="preserve">LEYTON </t>
  </si>
  <si>
    <t>NICOLAS</t>
  </si>
  <si>
    <t xml:space="preserve">ENCARGADO SENDA PREVIENE </t>
  </si>
  <si>
    <t>PROFESOR DE ESTADO EN EDUCACION FISICA</t>
  </si>
  <si>
    <t>ADMINISTRATIVO J.P.L.</t>
  </si>
  <si>
    <t>ENCARGADA DE RENTAS Y PATENTES</t>
  </si>
  <si>
    <t xml:space="preserve"> 02.01.2014   -  31.12.2014</t>
  </si>
  <si>
    <t xml:space="preserve">MORA </t>
  </si>
  <si>
    <t>INGRID</t>
  </si>
  <si>
    <t xml:space="preserve">Asignacion gestion juridiccional </t>
  </si>
  <si>
    <t xml:space="preserve">NEIRA </t>
  </si>
  <si>
    <t>OMIL 2014</t>
  </si>
  <si>
    <t xml:space="preserve">VILLAGRA </t>
  </si>
  <si>
    <t xml:space="preserve">MARIELA </t>
  </si>
  <si>
    <t xml:space="preserve">PSICOSOCIAL PROG. PUENTE 2014 </t>
  </si>
  <si>
    <t xml:space="preserve">GARRIDO </t>
  </si>
  <si>
    <t>OÑATT</t>
  </si>
  <si>
    <t>01.07.2014 - 31.12.2014</t>
  </si>
  <si>
    <t>02.05.2014 - 31.12.2014</t>
  </si>
  <si>
    <t>RIVERA</t>
  </si>
  <si>
    <t>ENRIQUE</t>
  </si>
  <si>
    <t>MELLADO</t>
  </si>
  <si>
    <t>FELIPE</t>
  </si>
  <si>
    <t>RAMIREZ</t>
  </si>
  <si>
    <t>JEREZ</t>
  </si>
  <si>
    <t>HECTOR</t>
  </si>
  <si>
    <t>TECNICO AGRICOLA</t>
  </si>
  <si>
    <t xml:space="preserve">TECNICO TEGNOLOGIA AGRICOLA </t>
  </si>
  <si>
    <t xml:space="preserve">SALAMANCA </t>
  </si>
  <si>
    <t>BONO ACTUAL. FICHA CAS</t>
  </si>
  <si>
    <t>ARRIAGADA</t>
  </si>
  <si>
    <t xml:space="preserve">MENESES </t>
  </si>
  <si>
    <t>FICHA PROTECCION SOCIAL</t>
  </si>
  <si>
    <t>JUAN</t>
  </si>
  <si>
    <t xml:space="preserve">SERRANO </t>
  </si>
  <si>
    <t>DANIELA</t>
  </si>
  <si>
    <t xml:space="preserve">FORTALECIMIENTO MUNICIPAL </t>
  </si>
  <si>
    <t>SUELDO MES NOVIEMBRE</t>
  </si>
  <si>
    <t>JEFE PRODESAL I</t>
  </si>
  <si>
    <t xml:space="preserve">SOTO </t>
  </si>
  <si>
    <t>TECNICO EN PRODESAL I</t>
  </si>
  <si>
    <t>TRAMON</t>
  </si>
  <si>
    <t xml:space="preserve">TECNICO EN PRODESAL II </t>
  </si>
  <si>
    <t xml:space="preserve">TECNICO AGRICOLA Y GANADERO </t>
  </si>
  <si>
    <t xml:space="preserve">ARANEDA </t>
  </si>
  <si>
    <t>XIMENA</t>
  </si>
  <si>
    <t>JEFE PRODESAL II</t>
  </si>
  <si>
    <t>MEDICO VETERINARIO</t>
  </si>
  <si>
    <t xml:space="preserve">CARRASCO </t>
  </si>
  <si>
    <t xml:space="preserve">PROVOSTE </t>
  </si>
  <si>
    <t>EDUARDO</t>
  </si>
  <si>
    <t>SOCIOLABORAL PROG. PUENTE 2014</t>
  </si>
  <si>
    <t>03.11.2014 - 31.12.2014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</si>
</sst>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92" formatCode="&quot;$&quot;\ #,##0"/>
    <numFmt numFmtId="198" formatCode="[$$-340A]\ #,##0"/>
    <numFmt numFmtId="199" formatCode="[$$-340A]\ #,##0;\-[$$-340A]\ #,##0"/>
    <numFmt numFmtId="218" formatCode="_-* #,##0_-;\-* #,##0_-;_-* &quot;-&quot;??_-;_-@_-"/>
  </numFmts>
  <fonts count="1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.5"/>
      <name val="Arial"/>
      <family val="2"/>
    </font>
    <font>
      <sz val="7.5"/>
      <name val="Arial"/>
      <family val="2"/>
    </font>
    <font>
      <sz val="20"/>
      <name val="Arial Black"/>
      <family val="2"/>
    </font>
    <font>
      <u/>
      <sz val="7.5"/>
      <color theme="10"/>
      <name val="Arial"/>
      <family val="2"/>
    </font>
    <font>
      <sz val="10"/>
      <color rgb="FF0066FF"/>
      <name val="Arial"/>
      <family val="2"/>
    </font>
    <font>
      <u/>
      <sz val="7.5"/>
      <color rgb="FF4054E8"/>
      <name val="Arial"/>
      <family val="2"/>
    </font>
    <font>
      <sz val="8"/>
      <color rgb="FF7030A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EEC4AC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/>
    <xf numFmtId="0" fontId="0" fillId="0" borderId="1" xfId="0" applyBorder="1"/>
    <xf numFmtId="0" fontId="0" fillId="2" borderId="0" xfId="0" applyFill="1"/>
    <xf numFmtId="0" fontId="2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2" xfId="0" applyFont="1" applyFill="1" applyBorder="1" applyAlignment="1">
      <alignment horizontal="center" vertical="center" wrapText="1"/>
    </xf>
    <xf numFmtId="3" fontId="0" fillId="3" borderId="2" xfId="0" applyNumberFormat="1" applyFill="1" applyBorder="1"/>
    <xf numFmtId="198" fontId="0" fillId="3" borderId="2" xfId="0" applyNumberFormat="1" applyFill="1" applyBorder="1" applyAlignment="1">
      <alignment horizontal="right"/>
    </xf>
    <xf numFmtId="0" fontId="5" fillId="3" borderId="2" xfId="0" applyFont="1" applyFill="1" applyBorder="1" applyAlignment="1">
      <alignment horizontal="center"/>
    </xf>
    <xf numFmtId="0" fontId="5" fillId="4" borderId="2" xfId="0" applyFont="1" applyFill="1" applyBorder="1"/>
    <xf numFmtId="0" fontId="0" fillId="4" borderId="0" xfId="0" applyFill="1"/>
    <xf numFmtId="0" fontId="1" fillId="4" borderId="2" xfId="0" applyFont="1" applyFill="1" applyBorder="1"/>
    <xf numFmtId="3" fontId="6" fillId="4" borderId="2" xfId="0" applyNumberFormat="1" applyFont="1" applyFill="1" applyBorder="1"/>
    <xf numFmtId="218" fontId="6" fillId="4" borderId="2" xfId="0" applyNumberFormat="1" applyFont="1" applyFill="1" applyBorder="1"/>
    <xf numFmtId="3" fontId="0" fillId="4" borderId="2" xfId="0" applyNumberFormat="1" applyFill="1" applyBorder="1"/>
    <xf numFmtId="0" fontId="6" fillId="4" borderId="2" xfId="0" applyFont="1" applyFill="1" applyBorder="1"/>
    <xf numFmtId="198" fontId="0" fillId="4" borderId="2" xfId="0" applyNumberFormat="1" applyFill="1" applyBorder="1" applyAlignment="1">
      <alignment horizontal="right"/>
    </xf>
    <xf numFmtId="0" fontId="0" fillId="4" borderId="1" xfId="0" applyFill="1" applyBorder="1"/>
    <xf numFmtId="0" fontId="0" fillId="4" borderId="0" xfId="0" applyFill="1" applyBorder="1"/>
    <xf numFmtId="3" fontId="0" fillId="4" borderId="1" xfId="0" applyNumberFormat="1" applyFill="1" applyBorder="1"/>
    <xf numFmtId="0" fontId="14" fillId="4" borderId="0" xfId="0" applyFont="1" applyFill="1"/>
    <xf numFmtId="3" fontId="0" fillId="4" borderId="3" xfId="0" applyNumberFormat="1" applyFill="1" applyBorder="1"/>
    <xf numFmtId="3" fontId="0" fillId="4" borderId="4" xfId="0" applyNumberFormat="1" applyFill="1" applyBorder="1"/>
    <xf numFmtId="0" fontId="6" fillId="4" borderId="0" xfId="0" applyFont="1" applyFill="1"/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2" fillId="0" borderId="2" xfId="0" applyFont="1" applyFill="1" applyBorder="1"/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3" fontId="12" fillId="0" borderId="2" xfId="1" applyNumberFormat="1" applyFont="1" applyFill="1" applyBorder="1" applyAlignment="1" applyProtection="1">
      <alignment horizontal="center" vertical="center"/>
    </xf>
    <xf numFmtId="198" fontId="7" fillId="0" borderId="2" xfId="1" applyNumberFormat="1" applyFont="1" applyFill="1" applyBorder="1" applyAlignment="1" applyProtection="1">
      <alignment horizontal="center"/>
    </xf>
    <xf numFmtId="0" fontId="0" fillId="0" borderId="2" xfId="0" applyFill="1" applyBorder="1"/>
    <xf numFmtId="0" fontId="1" fillId="0" borderId="2" xfId="0" applyFont="1" applyFill="1" applyBorder="1"/>
    <xf numFmtId="198" fontId="8" fillId="0" borderId="2" xfId="1" applyNumberFormat="1" applyFont="1" applyFill="1" applyBorder="1" applyAlignment="1" applyProtection="1">
      <alignment horizontal="center"/>
    </xf>
    <xf numFmtId="199" fontId="8" fillId="0" borderId="2" xfId="1" applyNumberFormat="1" applyFont="1" applyFill="1" applyBorder="1" applyAlignment="1" applyProtection="1">
      <alignment horizontal="center"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199" fontId="12" fillId="0" borderId="2" xfId="1" applyNumberFormat="1" applyFont="1" applyFill="1" applyBorder="1" applyAlignment="1" applyProtection="1">
      <alignment horizontal="center"/>
    </xf>
    <xf numFmtId="199" fontId="7" fillId="0" borderId="2" xfId="1" applyNumberFormat="1" applyFont="1" applyFill="1" applyBorder="1" applyAlignment="1" applyProtection="1">
      <alignment horizontal="center"/>
    </xf>
    <xf numFmtId="198" fontId="12" fillId="0" borderId="2" xfId="1" applyNumberFormat="1" applyFont="1" applyFill="1" applyBorder="1" applyAlignment="1" applyProtection="1">
      <alignment horizontal="center"/>
    </xf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192" fontId="6" fillId="0" borderId="2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../../../../../../finanzas%20nov%20y%20dic/noviembre/PERSONAL/Mes%20de%20Julio%202014.xl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5"/>
  <sheetViews>
    <sheetView topLeftCell="G1" zoomScale="99" zoomScaleNormal="99" workbookViewId="0">
      <selection activeCell="B2" sqref="B2:N2"/>
    </sheetView>
  </sheetViews>
  <sheetFormatPr baseColWidth="10" defaultRowHeight="12.75" x14ac:dyDescent="0.2"/>
  <cols>
    <col min="1" max="1" width="3.5703125" customWidth="1"/>
    <col min="2" max="2" width="20.7109375" bestFit="1" customWidth="1"/>
    <col min="3" max="3" width="21" bestFit="1" customWidth="1"/>
    <col min="4" max="4" width="19.85546875" bestFit="1" customWidth="1"/>
    <col min="5" max="5" width="8.140625" bestFit="1" customWidth="1"/>
    <col min="6" max="6" width="17.140625" bestFit="1" customWidth="1"/>
    <col min="7" max="7" width="57.28515625" bestFit="1" customWidth="1"/>
    <col min="8" max="8" width="43.7109375" bestFit="1" customWidth="1"/>
    <col min="9" max="9" width="27.140625" bestFit="1" customWidth="1"/>
    <col min="10" max="10" width="26.140625" style="1" bestFit="1" customWidth="1"/>
    <col min="11" max="11" width="20.42578125" style="1" bestFit="1" customWidth="1"/>
    <col min="12" max="12" width="9.85546875" bestFit="1" customWidth="1"/>
    <col min="13" max="13" width="10.42578125" bestFit="1" customWidth="1"/>
    <col min="14" max="14" width="17.28515625" bestFit="1" customWidth="1"/>
  </cols>
  <sheetData>
    <row r="1" spans="2:14" ht="1.5" customHeight="1" x14ac:dyDescent="0.2"/>
    <row r="2" spans="2:14" ht="42.75" customHeight="1" x14ac:dyDescent="0.6">
      <c r="B2" s="28" t="s">
        <v>175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2:14" ht="12.75" customHeight="1" x14ac:dyDescent="0.35">
      <c r="B3" s="1"/>
      <c r="C3" s="1"/>
      <c r="D3" s="1"/>
      <c r="E3" s="1"/>
      <c r="F3" s="2"/>
      <c r="G3" s="1"/>
      <c r="H3" s="1"/>
      <c r="I3" s="1"/>
      <c r="L3" s="1"/>
      <c r="M3" s="1"/>
    </row>
    <row r="4" spans="2:14" s="3" customFormat="1" ht="12" customHeight="1" x14ac:dyDescent="0.2">
      <c r="B4" s="32" t="s">
        <v>73</v>
      </c>
      <c r="C4" s="32" t="s">
        <v>74</v>
      </c>
      <c r="D4" s="32" t="s">
        <v>75</v>
      </c>
      <c r="E4" s="32" t="s">
        <v>0</v>
      </c>
      <c r="F4" s="32" t="s">
        <v>1</v>
      </c>
      <c r="G4" s="33" t="s">
        <v>14</v>
      </c>
      <c r="H4" s="32" t="s">
        <v>15</v>
      </c>
      <c r="I4" s="33" t="s">
        <v>64</v>
      </c>
      <c r="J4" s="32" t="s">
        <v>282</v>
      </c>
      <c r="K4" s="32" t="s">
        <v>65</v>
      </c>
      <c r="L4" s="32" t="s">
        <v>2</v>
      </c>
      <c r="M4" s="32" t="s">
        <v>3</v>
      </c>
      <c r="N4" s="34" t="s">
        <v>69</v>
      </c>
    </row>
    <row r="5" spans="2:14" s="3" customFormat="1" x14ac:dyDescent="0.2">
      <c r="B5" s="35" t="s">
        <v>76</v>
      </c>
      <c r="C5" s="35" t="s">
        <v>77</v>
      </c>
      <c r="D5" s="35" t="s">
        <v>78</v>
      </c>
      <c r="E5" s="36">
        <v>17</v>
      </c>
      <c r="F5" s="36" t="s">
        <v>6</v>
      </c>
      <c r="G5" s="35" t="s">
        <v>28</v>
      </c>
      <c r="H5" s="35" t="s">
        <v>40</v>
      </c>
      <c r="I5" s="37" t="s">
        <v>66</v>
      </c>
      <c r="J5" s="38">
        <v>751637</v>
      </c>
      <c r="K5" s="39" t="s">
        <v>68</v>
      </c>
      <c r="L5" s="36" t="s">
        <v>4</v>
      </c>
      <c r="M5" s="36" t="s">
        <v>5</v>
      </c>
      <c r="N5" s="40"/>
    </row>
    <row r="6" spans="2:14" s="3" customFormat="1" x14ac:dyDescent="0.2">
      <c r="B6" s="41" t="s">
        <v>195</v>
      </c>
      <c r="C6" s="41" t="s">
        <v>196</v>
      </c>
      <c r="D6" s="41" t="s">
        <v>197</v>
      </c>
      <c r="E6" s="36">
        <v>8</v>
      </c>
      <c r="F6" s="37" t="s">
        <v>9</v>
      </c>
      <c r="G6" s="35" t="s">
        <v>33</v>
      </c>
      <c r="H6" s="41" t="s">
        <v>48</v>
      </c>
      <c r="I6" s="37" t="s">
        <v>66</v>
      </c>
      <c r="J6" s="38">
        <v>264008</v>
      </c>
      <c r="K6" s="39" t="s">
        <v>68</v>
      </c>
      <c r="L6" s="37" t="s">
        <v>216</v>
      </c>
      <c r="M6" s="37" t="s">
        <v>5</v>
      </c>
      <c r="N6" s="40"/>
    </row>
    <row r="7" spans="2:14" s="3" customFormat="1" x14ac:dyDescent="0.2">
      <c r="B7" s="35" t="s">
        <v>79</v>
      </c>
      <c r="C7" s="35" t="s">
        <v>80</v>
      </c>
      <c r="D7" s="35" t="s">
        <v>81</v>
      </c>
      <c r="E7" s="36">
        <v>15</v>
      </c>
      <c r="F7" s="36" t="s">
        <v>7</v>
      </c>
      <c r="G7" s="35" t="s">
        <v>30</v>
      </c>
      <c r="H7" s="35" t="s">
        <v>41</v>
      </c>
      <c r="I7" s="37" t="s">
        <v>66</v>
      </c>
      <c r="J7" s="38">
        <v>578241</v>
      </c>
      <c r="K7" s="39" t="s">
        <v>68</v>
      </c>
      <c r="L7" s="36" t="s">
        <v>4</v>
      </c>
      <c r="M7" s="36" t="s">
        <v>5</v>
      </c>
      <c r="N7" s="40"/>
    </row>
    <row r="8" spans="2:14" s="3" customFormat="1" x14ac:dyDescent="0.2">
      <c r="B8" s="35" t="s">
        <v>82</v>
      </c>
      <c r="C8" s="35" t="s">
        <v>83</v>
      </c>
      <c r="D8" s="35" t="s">
        <v>84</v>
      </c>
      <c r="E8" s="36">
        <v>12</v>
      </c>
      <c r="F8" s="36" t="s">
        <v>8</v>
      </c>
      <c r="G8" s="35" t="s">
        <v>30</v>
      </c>
      <c r="H8" s="35" t="s">
        <v>16</v>
      </c>
      <c r="I8" s="37" t="s">
        <v>66</v>
      </c>
      <c r="J8" s="38">
        <v>1071674</v>
      </c>
      <c r="K8" s="39" t="s">
        <v>68</v>
      </c>
      <c r="L8" s="36" t="s">
        <v>4</v>
      </c>
      <c r="M8" s="36" t="s">
        <v>5</v>
      </c>
      <c r="N8" s="40"/>
    </row>
    <row r="9" spans="2:14" s="3" customFormat="1" x14ac:dyDescent="0.2">
      <c r="B9" s="41" t="s">
        <v>168</v>
      </c>
      <c r="C9" s="41" t="s">
        <v>166</v>
      </c>
      <c r="D9" s="41" t="s">
        <v>178</v>
      </c>
      <c r="E9" s="36">
        <v>10</v>
      </c>
      <c r="F9" s="37" t="s">
        <v>9</v>
      </c>
      <c r="G9" s="41" t="s">
        <v>181</v>
      </c>
      <c r="H9" s="41" t="s">
        <v>179</v>
      </c>
      <c r="I9" s="37" t="s">
        <v>66</v>
      </c>
      <c r="J9" s="38">
        <v>1074236</v>
      </c>
      <c r="K9" s="39" t="s">
        <v>68</v>
      </c>
      <c r="L9" s="37" t="s">
        <v>4</v>
      </c>
      <c r="M9" s="37" t="s">
        <v>5</v>
      </c>
      <c r="N9" s="40"/>
    </row>
    <row r="10" spans="2:14" s="3" customFormat="1" x14ac:dyDescent="0.2">
      <c r="B10" s="41" t="s">
        <v>202</v>
      </c>
      <c r="C10" s="41" t="s">
        <v>187</v>
      </c>
      <c r="D10" s="41" t="s">
        <v>203</v>
      </c>
      <c r="E10" s="36">
        <v>10</v>
      </c>
      <c r="F10" s="37" t="s">
        <v>9</v>
      </c>
      <c r="G10" s="41" t="s">
        <v>210</v>
      </c>
      <c r="H10" s="41" t="s">
        <v>204</v>
      </c>
      <c r="I10" s="37" t="s">
        <v>66</v>
      </c>
      <c r="J10" s="38">
        <v>1188376</v>
      </c>
      <c r="K10" s="39" t="s">
        <v>68</v>
      </c>
      <c r="L10" s="37" t="s">
        <v>4</v>
      </c>
      <c r="M10" s="37" t="s">
        <v>5</v>
      </c>
      <c r="N10" s="40"/>
    </row>
    <row r="11" spans="2:14" s="3" customFormat="1" x14ac:dyDescent="0.2">
      <c r="B11" s="35" t="s">
        <v>85</v>
      </c>
      <c r="C11" s="35" t="s">
        <v>86</v>
      </c>
      <c r="D11" s="35" t="s">
        <v>87</v>
      </c>
      <c r="E11" s="36">
        <v>19</v>
      </c>
      <c r="F11" s="36" t="s">
        <v>11</v>
      </c>
      <c r="G11" s="35" t="s">
        <v>28</v>
      </c>
      <c r="H11" s="35" t="s">
        <v>40</v>
      </c>
      <c r="I11" s="37" t="s">
        <v>66</v>
      </c>
      <c r="J11" s="38">
        <v>675954</v>
      </c>
      <c r="K11" s="39" t="s">
        <v>68</v>
      </c>
      <c r="L11" s="36" t="s">
        <v>4</v>
      </c>
      <c r="M11" s="36" t="s">
        <v>5</v>
      </c>
      <c r="N11" s="40"/>
    </row>
    <row r="12" spans="2:14" s="3" customFormat="1" x14ac:dyDescent="0.2">
      <c r="B12" s="35" t="s">
        <v>157</v>
      </c>
      <c r="C12" s="35" t="s">
        <v>158</v>
      </c>
      <c r="D12" s="35" t="s">
        <v>177</v>
      </c>
      <c r="E12" s="36">
        <v>10</v>
      </c>
      <c r="F12" s="36" t="s">
        <v>9</v>
      </c>
      <c r="G12" s="35" t="s">
        <v>62</v>
      </c>
      <c r="H12" s="41" t="s">
        <v>194</v>
      </c>
      <c r="I12" s="37" t="s">
        <v>66</v>
      </c>
      <c r="J12" s="38">
        <v>1008950</v>
      </c>
      <c r="K12" s="42" t="s">
        <v>68</v>
      </c>
      <c r="L12" s="36" t="s">
        <v>4</v>
      </c>
      <c r="M12" s="36" t="s">
        <v>5</v>
      </c>
      <c r="N12" s="40"/>
    </row>
    <row r="13" spans="2:14" s="3" customFormat="1" x14ac:dyDescent="0.2">
      <c r="B13" s="35" t="s">
        <v>88</v>
      </c>
      <c r="C13" s="35" t="s">
        <v>89</v>
      </c>
      <c r="D13" s="35" t="s">
        <v>90</v>
      </c>
      <c r="E13" s="36">
        <v>11</v>
      </c>
      <c r="F13" s="36" t="s">
        <v>10</v>
      </c>
      <c r="G13" s="41" t="s">
        <v>33</v>
      </c>
      <c r="H13" s="35" t="s">
        <v>17</v>
      </c>
      <c r="I13" s="37" t="s">
        <v>67</v>
      </c>
      <c r="J13" s="38">
        <v>864952</v>
      </c>
      <c r="K13" s="39" t="s">
        <v>68</v>
      </c>
      <c r="L13" s="36" t="s">
        <v>4</v>
      </c>
      <c r="M13" s="36" t="s">
        <v>5</v>
      </c>
      <c r="N13" s="40"/>
    </row>
    <row r="14" spans="2:14" s="3" customFormat="1" x14ac:dyDescent="0.2">
      <c r="B14" s="35" t="s">
        <v>91</v>
      </c>
      <c r="C14" s="41" t="s">
        <v>92</v>
      </c>
      <c r="D14" s="35" t="s">
        <v>93</v>
      </c>
      <c r="E14" s="36">
        <v>14</v>
      </c>
      <c r="F14" s="36" t="s">
        <v>8</v>
      </c>
      <c r="G14" s="35" t="s">
        <v>32</v>
      </c>
      <c r="H14" s="35" t="s">
        <v>42</v>
      </c>
      <c r="I14" s="37" t="s">
        <v>67</v>
      </c>
      <c r="J14" s="38">
        <v>702576</v>
      </c>
      <c r="K14" s="39" t="s">
        <v>68</v>
      </c>
      <c r="L14" s="36" t="s">
        <v>4</v>
      </c>
      <c r="M14" s="36" t="s">
        <v>5</v>
      </c>
      <c r="N14" s="40"/>
    </row>
    <row r="15" spans="2:14" s="3" customFormat="1" x14ac:dyDescent="0.2">
      <c r="B15" s="35" t="s">
        <v>94</v>
      </c>
      <c r="C15" s="35" t="s">
        <v>76</v>
      </c>
      <c r="D15" s="35" t="s">
        <v>95</v>
      </c>
      <c r="E15" s="36">
        <v>16</v>
      </c>
      <c r="F15" s="36" t="s">
        <v>7</v>
      </c>
      <c r="G15" s="35" t="s">
        <v>63</v>
      </c>
      <c r="H15" s="41" t="s">
        <v>249</v>
      </c>
      <c r="I15" s="37" t="s">
        <v>66</v>
      </c>
      <c r="J15" s="38">
        <v>552360</v>
      </c>
      <c r="K15" s="39" t="s">
        <v>68</v>
      </c>
      <c r="L15" s="36" t="s">
        <v>4</v>
      </c>
      <c r="M15" s="36" t="s">
        <v>5</v>
      </c>
      <c r="N15" s="40"/>
    </row>
    <row r="16" spans="2:14" s="3" customFormat="1" x14ac:dyDescent="0.2">
      <c r="B16" s="35" t="s">
        <v>94</v>
      </c>
      <c r="C16" s="35" t="s">
        <v>96</v>
      </c>
      <c r="D16" s="35" t="s">
        <v>97</v>
      </c>
      <c r="E16" s="36">
        <v>18</v>
      </c>
      <c r="F16" s="36" t="s">
        <v>7</v>
      </c>
      <c r="G16" s="35" t="s">
        <v>31</v>
      </c>
      <c r="H16" s="35" t="s">
        <v>18</v>
      </c>
      <c r="I16" s="37" t="s">
        <v>66</v>
      </c>
      <c r="J16" s="38">
        <v>628927</v>
      </c>
      <c r="K16" s="39" t="s">
        <v>68</v>
      </c>
      <c r="L16" s="36" t="s">
        <v>4</v>
      </c>
      <c r="M16" s="36" t="s">
        <v>5</v>
      </c>
      <c r="N16" s="40"/>
    </row>
    <row r="17" spans="2:14" s="3" customFormat="1" x14ac:dyDescent="0.2">
      <c r="B17" s="41" t="s">
        <v>235</v>
      </c>
      <c r="C17" s="41" t="s">
        <v>236</v>
      </c>
      <c r="D17" s="41" t="s">
        <v>234</v>
      </c>
      <c r="E17" s="36">
        <v>11</v>
      </c>
      <c r="F17" s="37" t="s">
        <v>13</v>
      </c>
      <c r="G17" s="41" t="s">
        <v>237</v>
      </c>
      <c r="H17" s="41" t="s">
        <v>238</v>
      </c>
      <c r="I17" s="37" t="s">
        <v>67</v>
      </c>
      <c r="J17" s="38">
        <v>867839</v>
      </c>
      <c r="K17" s="39" t="s">
        <v>68</v>
      </c>
      <c r="L17" s="37" t="s">
        <v>216</v>
      </c>
      <c r="M17" s="37" t="s">
        <v>5</v>
      </c>
      <c r="N17" s="40"/>
    </row>
    <row r="18" spans="2:14" s="3" customFormat="1" x14ac:dyDescent="0.2">
      <c r="B18" s="35" t="s">
        <v>98</v>
      </c>
      <c r="C18" s="35" t="s">
        <v>99</v>
      </c>
      <c r="D18" s="35" t="s">
        <v>100</v>
      </c>
      <c r="E18" s="36">
        <v>18</v>
      </c>
      <c r="F18" s="36" t="s">
        <v>11</v>
      </c>
      <c r="G18" s="35" t="s">
        <v>29</v>
      </c>
      <c r="H18" s="35" t="s">
        <v>43</v>
      </c>
      <c r="I18" s="37" t="s">
        <v>66</v>
      </c>
      <c r="J18" s="38">
        <v>539402</v>
      </c>
      <c r="K18" s="39" t="s">
        <v>68</v>
      </c>
      <c r="L18" s="36" t="s">
        <v>4</v>
      </c>
      <c r="M18" s="36" t="s">
        <v>5</v>
      </c>
      <c r="N18" s="40"/>
    </row>
    <row r="19" spans="2:14" s="3" customFormat="1" x14ac:dyDescent="0.2">
      <c r="B19" s="35" t="s">
        <v>101</v>
      </c>
      <c r="C19" s="35" t="s">
        <v>102</v>
      </c>
      <c r="D19" s="35" t="s">
        <v>103</v>
      </c>
      <c r="E19" s="36">
        <v>17</v>
      </c>
      <c r="F19" s="36" t="s">
        <v>6</v>
      </c>
      <c r="G19" s="35" t="s">
        <v>28</v>
      </c>
      <c r="H19" s="35" t="s">
        <v>40</v>
      </c>
      <c r="I19" s="37" t="s">
        <v>66</v>
      </c>
      <c r="J19" s="38">
        <v>662722</v>
      </c>
      <c r="K19" s="39" t="s">
        <v>68</v>
      </c>
      <c r="L19" s="36" t="s">
        <v>4</v>
      </c>
      <c r="M19" s="36" t="s">
        <v>5</v>
      </c>
      <c r="N19" s="40"/>
    </row>
    <row r="20" spans="2:14" s="3" customFormat="1" x14ac:dyDescent="0.2">
      <c r="B20" s="35" t="s">
        <v>104</v>
      </c>
      <c r="C20" s="35" t="s">
        <v>105</v>
      </c>
      <c r="D20" s="35" t="s">
        <v>106</v>
      </c>
      <c r="E20" s="36">
        <v>18</v>
      </c>
      <c r="F20" s="36" t="s">
        <v>11</v>
      </c>
      <c r="G20" s="35" t="s">
        <v>28</v>
      </c>
      <c r="H20" s="35" t="s">
        <v>43</v>
      </c>
      <c r="I20" s="37" t="s">
        <v>66</v>
      </c>
      <c r="J20" s="38">
        <v>512224</v>
      </c>
      <c r="K20" s="39" t="s">
        <v>68</v>
      </c>
      <c r="L20" s="36" t="s">
        <v>4</v>
      </c>
      <c r="M20" s="36" t="s">
        <v>5</v>
      </c>
      <c r="N20" s="40"/>
    </row>
    <row r="21" spans="2:14" s="3" customFormat="1" x14ac:dyDescent="0.2">
      <c r="B21" s="35" t="s">
        <v>107</v>
      </c>
      <c r="C21" s="41" t="s">
        <v>108</v>
      </c>
      <c r="D21" s="35" t="s">
        <v>109</v>
      </c>
      <c r="E21" s="36">
        <v>17</v>
      </c>
      <c r="F21" s="36" t="s">
        <v>7</v>
      </c>
      <c r="G21" s="35" t="s">
        <v>28</v>
      </c>
      <c r="H21" s="35" t="s">
        <v>19</v>
      </c>
      <c r="I21" s="37" t="s">
        <v>66</v>
      </c>
      <c r="J21" s="38">
        <v>657113</v>
      </c>
      <c r="K21" s="39" t="s">
        <v>68</v>
      </c>
      <c r="L21" s="36" t="s">
        <v>4</v>
      </c>
      <c r="M21" s="36" t="s">
        <v>5</v>
      </c>
      <c r="N21" s="40"/>
    </row>
    <row r="22" spans="2:14" s="3" customFormat="1" x14ac:dyDescent="0.2">
      <c r="B22" s="41" t="s">
        <v>211</v>
      </c>
      <c r="C22" s="41" t="s">
        <v>215</v>
      </c>
      <c r="D22" s="41" t="s">
        <v>214</v>
      </c>
      <c r="E22" s="36">
        <v>8</v>
      </c>
      <c r="F22" s="37" t="s">
        <v>9</v>
      </c>
      <c r="G22" s="41" t="s">
        <v>213</v>
      </c>
      <c r="H22" s="41" t="s">
        <v>212</v>
      </c>
      <c r="I22" s="37" t="s">
        <v>46</v>
      </c>
      <c r="J22" s="38">
        <v>2039461</v>
      </c>
      <c r="K22" s="39" t="s">
        <v>68</v>
      </c>
      <c r="L22" s="37" t="s">
        <v>216</v>
      </c>
      <c r="M22" s="37" t="s">
        <v>5</v>
      </c>
      <c r="N22" s="40"/>
    </row>
    <row r="23" spans="2:14" s="3" customFormat="1" x14ac:dyDescent="0.2">
      <c r="B23" s="41" t="s">
        <v>80</v>
      </c>
      <c r="C23" s="41" t="s">
        <v>123</v>
      </c>
      <c r="D23" s="41" t="s">
        <v>146</v>
      </c>
      <c r="E23" s="37">
        <v>19</v>
      </c>
      <c r="F23" s="37" t="s">
        <v>11</v>
      </c>
      <c r="G23" s="41" t="s">
        <v>29</v>
      </c>
      <c r="H23" s="41" t="s">
        <v>40</v>
      </c>
      <c r="I23" s="37" t="s">
        <v>66</v>
      </c>
      <c r="J23" s="38">
        <v>500493</v>
      </c>
      <c r="K23" s="43" t="s">
        <v>68</v>
      </c>
      <c r="L23" s="37" t="s">
        <v>25</v>
      </c>
      <c r="M23" s="37" t="s">
        <v>5</v>
      </c>
      <c r="N23" s="40"/>
    </row>
    <row r="24" spans="2:14" s="3" customFormat="1" x14ac:dyDescent="0.2">
      <c r="B24" s="35" t="s">
        <v>80</v>
      </c>
      <c r="C24" s="35" t="s">
        <v>110</v>
      </c>
      <c r="D24" s="35" t="s">
        <v>111</v>
      </c>
      <c r="E24" s="36">
        <v>17</v>
      </c>
      <c r="F24" s="36" t="s">
        <v>6</v>
      </c>
      <c r="G24" s="35" t="s">
        <v>29</v>
      </c>
      <c r="H24" s="35" t="s">
        <v>40</v>
      </c>
      <c r="I24" s="37" t="s">
        <v>66</v>
      </c>
      <c r="J24" s="38">
        <v>527332</v>
      </c>
      <c r="K24" s="39" t="s">
        <v>68</v>
      </c>
      <c r="L24" s="36" t="s">
        <v>4</v>
      </c>
      <c r="M24" s="36" t="s">
        <v>5</v>
      </c>
      <c r="N24" s="40"/>
    </row>
    <row r="25" spans="2:14" s="3" customFormat="1" x14ac:dyDescent="0.2">
      <c r="B25" s="35" t="s">
        <v>112</v>
      </c>
      <c r="C25" s="35" t="s">
        <v>113</v>
      </c>
      <c r="D25" s="35" t="s">
        <v>114</v>
      </c>
      <c r="E25" s="36">
        <v>11</v>
      </c>
      <c r="F25" s="36" t="s">
        <v>13</v>
      </c>
      <c r="G25" s="35" t="s">
        <v>35</v>
      </c>
      <c r="H25" s="35" t="s">
        <v>38</v>
      </c>
      <c r="I25" s="37" t="s">
        <v>66</v>
      </c>
      <c r="J25" s="38">
        <v>1029888</v>
      </c>
      <c r="K25" s="39" t="s">
        <v>68</v>
      </c>
      <c r="L25" s="36" t="s">
        <v>4</v>
      </c>
      <c r="M25" s="36" t="s">
        <v>5</v>
      </c>
      <c r="N25" s="40"/>
    </row>
    <row r="26" spans="2:14" s="3" customFormat="1" x14ac:dyDescent="0.2">
      <c r="B26" s="35" t="s">
        <v>115</v>
      </c>
      <c r="C26" s="35" t="s">
        <v>116</v>
      </c>
      <c r="D26" s="35" t="s">
        <v>117</v>
      </c>
      <c r="E26" s="36">
        <v>18</v>
      </c>
      <c r="F26" s="36" t="s">
        <v>11</v>
      </c>
      <c r="G26" s="35" t="s">
        <v>34</v>
      </c>
      <c r="H26" s="35" t="s">
        <v>40</v>
      </c>
      <c r="I26" s="37" t="s">
        <v>66</v>
      </c>
      <c r="J26" s="38">
        <v>518094</v>
      </c>
      <c r="K26" s="39" t="s">
        <v>68</v>
      </c>
      <c r="L26" s="36" t="s">
        <v>4</v>
      </c>
      <c r="M26" s="36" t="s">
        <v>5</v>
      </c>
      <c r="N26" s="40"/>
    </row>
    <row r="27" spans="2:14" s="3" customFormat="1" x14ac:dyDescent="0.2">
      <c r="B27" s="35" t="s">
        <v>118</v>
      </c>
      <c r="C27" s="35" t="s">
        <v>119</v>
      </c>
      <c r="D27" s="35" t="s">
        <v>120</v>
      </c>
      <c r="E27" s="36">
        <v>18</v>
      </c>
      <c r="F27" s="36" t="s">
        <v>7</v>
      </c>
      <c r="G27" s="35" t="s">
        <v>28</v>
      </c>
      <c r="H27" s="35" t="s">
        <v>20</v>
      </c>
      <c r="I27" s="37" t="s">
        <v>67</v>
      </c>
      <c r="J27" s="38">
        <v>519416</v>
      </c>
      <c r="K27" s="39" t="s">
        <v>68</v>
      </c>
      <c r="L27" s="36" t="s">
        <v>4</v>
      </c>
      <c r="M27" s="36" t="s">
        <v>5</v>
      </c>
      <c r="N27" s="40"/>
    </row>
    <row r="28" spans="2:14" s="3" customFormat="1" x14ac:dyDescent="0.2">
      <c r="B28" s="35" t="s">
        <v>122</v>
      </c>
      <c r="C28" s="35" t="s">
        <v>123</v>
      </c>
      <c r="D28" s="35" t="s">
        <v>121</v>
      </c>
      <c r="E28" s="36">
        <v>10</v>
      </c>
      <c r="F28" s="36" t="s">
        <v>10</v>
      </c>
      <c r="G28" s="35" t="s">
        <v>39</v>
      </c>
      <c r="H28" s="35" t="s">
        <v>21</v>
      </c>
      <c r="I28" s="37" t="s">
        <v>66</v>
      </c>
      <c r="J28" s="38">
        <v>1057916</v>
      </c>
      <c r="K28" s="39" t="s">
        <v>68</v>
      </c>
      <c r="L28" s="36" t="s">
        <v>4</v>
      </c>
      <c r="M28" s="36" t="s">
        <v>5</v>
      </c>
      <c r="N28" s="40"/>
    </row>
    <row r="29" spans="2:14" s="3" customFormat="1" x14ac:dyDescent="0.2">
      <c r="B29" s="35" t="s">
        <v>125</v>
      </c>
      <c r="C29" s="35" t="s">
        <v>126</v>
      </c>
      <c r="D29" s="35" t="s">
        <v>124</v>
      </c>
      <c r="E29" s="36">
        <v>11</v>
      </c>
      <c r="F29" s="36" t="s">
        <v>13</v>
      </c>
      <c r="G29" s="35" t="s">
        <v>26</v>
      </c>
      <c r="H29" s="35" t="s">
        <v>22</v>
      </c>
      <c r="I29" s="37" t="s">
        <v>66</v>
      </c>
      <c r="J29" s="38">
        <v>964049</v>
      </c>
      <c r="K29" s="39" t="s">
        <v>68</v>
      </c>
      <c r="L29" s="36" t="s">
        <v>4</v>
      </c>
      <c r="M29" s="36" t="s">
        <v>5</v>
      </c>
      <c r="N29" s="40"/>
    </row>
    <row r="30" spans="2:14" s="3" customFormat="1" x14ac:dyDescent="0.2">
      <c r="B30" s="41" t="s">
        <v>198</v>
      </c>
      <c r="C30" s="41" t="s">
        <v>199</v>
      </c>
      <c r="D30" s="41" t="s">
        <v>200</v>
      </c>
      <c r="E30" s="36">
        <v>6</v>
      </c>
      <c r="F30" s="37" t="s">
        <v>12</v>
      </c>
      <c r="G30" s="41" t="s">
        <v>201</v>
      </c>
      <c r="H30" s="41" t="s">
        <v>12</v>
      </c>
      <c r="I30" s="37" t="s">
        <v>67</v>
      </c>
      <c r="J30" s="38">
        <v>1760236</v>
      </c>
      <c r="K30" s="39" t="s">
        <v>68</v>
      </c>
      <c r="L30" s="36" t="s">
        <v>4</v>
      </c>
      <c r="M30" s="37" t="s">
        <v>5</v>
      </c>
      <c r="N30" s="40"/>
    </row>
    <row r="31" spans="2:14" s="3" customFormat="1" x14ac:dyDescent="0.2">
      <c r="B31" s="35" t="s">
        <v>127</v>
      </c>
      <c r="C31" s="35" t="s">
        <v>128</v>
      </c>
      <c r="D31" s="35" t="s">
        <v>129</v>
      </c>
      <c r="E31" s="36">
        <v>18</v>
      </c>
      <c r="F31" s="36" t="s">
        <v>7</v>
      </c>
      <c r="G31" s="35" t="s">
        <v>31</v>
      </c>
      <c r="H31" s="41" t="s">
        <v>250</v>
      </c>
      <c r="I31" s="37" t="s">
        <v>67</v>
      </c>
      <c r="J31" s="38">
        <v>537556</v>
      </c>
      <c r="K31" s="39" t="s">
        <v>68</v>
      </c>
      <c r="L31" s="36" t="s">
        <v>4</v>
      </c>
      <c r="M31" s="36" t="s">
        <v>5</v>
      </c>
      <c r="N31" s="40"/>
    </row>
    <row r="32" spans="2:14" s="3" customFormat="1" x14ac:dyDescent="0.2">
      <c r="B32" s="35" t="s">
        <v>130</v>
      </c>
      <c r="C32" s="35" t="s">
        <v>131</v>
      </c>
      <c r="D32" s="35" t="s">
        <v>132</v>
      </c>
      <c r="E32" s="36">
        <v>12</v>
      </c>
      <c r="F32" s="36" t="s">
        <v>13</v>
      </c>
      <c r="G32" s="35" t="s">
        <v>36</v>
      </c>
      <c r="H32" s="35" t="s">
        <v>23</v>
      </c>
      <c r="I32" s="37" t="s">
        <v>66</v>
      </c>
      <c r="J32" s="38">
        <v>1035578</v>
      </c>
      <c r="K32" s="39" t="s">
        <v>68</v>
      </c>
      <c r="L32" s="36" t="s">
        <v>4</v>
      </c>
      <c r="M32" s="36" t="s">
        <v>5</v>
      </c>
      <c r="N32" s="40"/>
    </row>
    <row r="33" spans="2:14" s="3" customFormat="1" x14ac:dyDescent="0.2">
      <c r="B33" s="35" t="s">
        <v>133</v>
      </c>
      <c r="C33" s="35" t="s">
        <v>99</v>
      </c>
      <c r="D33" s="35" t="s">
        <v>134</v>
      </c>
      <c r="E33" s="36">
        <v>14</v>
      </c>
      <c r="F33" s="36" t="s">
        <v>7</v>
      </c>
      <c r="G33" s="35" t="s">
        <v>37</v>
      </c>
      <c r="H33" s="35" t="s">
        <v>44</v>
      </c>
      <c r="I33" s="37" t="s">
        <v>66</v>
      </c>
      <c r="J33" s="38">
        <v>650521</v>
      </c>
      <c r="K33" s="39" t="s">
        <v>68</v>
      </c>
      <c r="L33" s="36" t="s">
        <v>4</v>
      </c>
      <c r="M33" s="36" t="s">
        <v>5</v>
      </c>
      <c r="N33" s="40"/>
    </row>
    <row r="34" spans="2:14" s="3" customFormat="1" x14ac:dyDescent="0.2">
      <c r="B34" s="35" t="s">
        <v>135</v>
      </c>
      <c r="C34" s="35" t="s">
        <v>136</v>
      </c>
      <c r="D34" s="35" t="s">
        <v>137</v>
      </c>
      <c r="E34" s="36">
        <v>17</v>
      </c>
      <c r="F34" s="36" t="s">
        <v>7</v>
      </c>
      <c r="G34" s="35" t="s">
        <v>28</v>
      </c>
      <c r="H34" s="35" t="s">
        <v>24</v>
      </c>
      <c r="I34" s="37" t="s">
        <v>66</v>
      </c>
      <c r="J34" s="38">
        <v>743906</v>
      </c>
      <c r="K34" s="39" t="s">
        <v>68</v>
      </c>
      <c r="L34" s="36" t="s">
        <v>4</v>
      </c>
      <c r="M34" s="36" t="s">
        <v>5</v>
      </c>
      <c r="N34" s="40"/>
    </row>
    <row r="35" spans="2:14" s="3" customFormat="1" x14ac:dyDescent="0.2">
      <c r="J35" s="44"/>
      <c r="K35" s="45"/>
    </row>
  </sheetData>
  <mergeCells count="1">
    <mergeCell ref="B2:N2"/>
  </mergeCells>
  <phoneticPr fontId="1" type="noConversion"/>
  <hyperlinks>
    <hyperlink ref="J31" location="'Asig. Planta'!A1" display="'Asig. Planta'!A1"/>
    <hyperlink ref="J29" location="'Asig. Planta'!A1" display="'Asig. Planta'!A1"/>
    <hyperlink ref="J28" location="'Asig. Planta'!A1" display="'Asig. Planta'!A1"/>
    <hyperlink ref="J27" location="'Asig. Planta'!A1" display="'Asig. Planta'!A1"/>
    <hyperlink ref="J26" location="'Asig. Planta'!A1" display="'Asig. Planta'!A1"/>
    <hyperlink ref="J25" location="'Asig. Planta'!A1" display="'Asig. Planta'!A1"/>
    <hyperlink ref="J24" location="'Asig. Planta'!A1" display="'Asig. Planta'!A1"/>
    <hyperlink ref="J21" location="'Asig. Planta'!A1" display="'Asig. Planta'!A1"/>
    <hyperlink ref="J20" location="'Asig. Planta'!A1" display="'Asig. Planta'!A1"/>
    <hyperlink ref="J32" location="'Asig. Planta'!A1" display="'Asig. Planta'!A1"/>
    <hyperlink ref="J33" location="'Asig. Planta'!A1" display="'Asig. Planta'!A1"/>
    <hyperlink ref="J34" location="'Asig. Planta'!A1" display="'Asig. Planta'!A1"/>
    <hyperlink ref="J19" location="'Asig. Planta'!A1" display="'Asig. Planta'!A1"/>
    <hyperlink ref="J18" location="'Asig. Planta'!A1" display="'Asig. Planta'!A1"/>
    <hyperlink ref="J16" location="'Asig. Planta'!A1" display="'Asig. Planta'!A1"/>
    <hyperlink ref="J15" location="'Asig. Planta'!A1" display="'Asig. Planta'!A1"/>
    <hyperlink ref="J14" location="'Asig. Planta'!A1" display="'Asig. Planta'!A1"/>
    <hyperlink ref="J13" location="'Asig. Planta'!A1" display="'Asig. Planta'!A1"/>
    <hyperlink ref="J11" location="'Asig. Planta'!A1" display="'Asig. Planta'!A1"/>
    <hyperlink ref="J8" location="'Asig. Planta'!A1" display="'Asig. Planta'!A1"/>
    <hyperlink ref="J5" location="'Asig. Planta'!A1" display="'Asig. Planta'!A1"/>
    <hyperlink ref="J12" location="'Asig. Planta'!A1" display="'Asig. Planta'!A1"/>
    <hyperlink ref="J23" location="'Asig. Contrata'!A1" display="'Asig. Contrata'!A1"/>
    <hyperlink ref="J10" location="'Asig. Planta'!A1" display="'Asig. Planta'!A1"/>
    <hyperlink ref="J22" location="'Asig. Planta'!A1" display="'Asig. Planta'!A1"/>
    <hyperlink ref="J6" location="'Asig. Planta'!A1" display="'Asig. Planta'!A1"/>
    <hyperlink ref="J17" location="'Asig. Planta'!A1" display="'Asig. Planta'!A1"/>
  </hyperlinks>
  <pageMargins left="0.17" right="0.17" top="0.76" bottom="0.56999999999999995" header="0" footer="0"/>
  <pageSetup paperSize="281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opLeftCell="B1" zoomScale="110" zoomScaleNormal="110" workbookViewId="0">
      <selection activeCell="G21" sqref="G21"/>
    </sheetView>
  </sheetViews>
  <sheetFormatPr baseColWidth="10" defaultRowHeight="12.75" x14ac:dyDescent="0.2"/>
  <cols>
    <col min="1" max="1" width="1" hidden="1" customWidth="1"/>
    <col min="2" max="2" width="3.28515625" customWidth="1"/>
    <col min="3" max="3" width="20.140625" customWidth="1"/>
    <col min="4" max="4" width="21.7109375" customWidth="1"/>
    <col min="5" max="5" width="23" customWidth="1"/>
    <col min="6" max="6" width="9.140625" customWidth="1"/>
    <col min="7" max="7" width="16" customWidth="1"/>
    <col min="8" max="8" width="24.28515625" customWidth="1"/>
    <col min="9" max="9" width="10.42578125" customWidth="1"/>
    <col min="10" max="10" width="15.85546875" customWidth="1"/>
    <col min="11" max="11" width="26.7109375" customWidth="1"/>
    <col min="12" max="12" width="21.42578125" customWidth="1"/>
    <col min="13" max="13" width="11.28515625" customWidth="1"/>
    <col min="14" max="14" width="19.5703125" customWidth="1"/>
    <col min="15" max="15" width="19.42578125" customWidth="1"/>
  </cols>
  <sheetData>
    <row r="1" spans="1:15" ht="42.75" customHeight="1" x14ac:dyDescent="0.6">
      <c r="C1" s="30" t="s">
        <v>174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s="3" customFormat="1" x14ac:dyDescent="0.2">
      <c r="A2" s="5"/>
      <c r="C2" s="46" t="s">
        <v>73</v>
      </c>
      <c r="D2" s="46" t="s">
        <v>74</v>
      </c>
      <c r="E2" s="46" t="s">
        <v>75</v>
      </c>
      <c r="F2" s="46" t="s">
        <v>0</v>
      </c>
      <c r="G2" s="46" t="s">
        <v>1</v>
      </c>
      <c r="H2" s="46" t="s">
        <v>14</v>
      </c>
      <c r="I2" s="46" t="s">
        <v>15</v>
      </c>
      <c r="J2" s="46" t="s">
        <v>64</v>
      </c>
      <c r="K2" s="46" t="s">
        <v>282</v>
      </c>
      <c r="L2" s="46" t="s">
        <v>65</v>
      </c>
      <c r="M2" s="46" t="s">
        <v>2</v>
      </c>
      <c r="N2" s="46" t="s">
        <v>3</v>
      </c>
      <c r="O2" s="46" t="s">
        <v>69</v>
      </c>
    </row>
    <row r="3" spans="1:15" s="3" customFormat="1" ht="12" customHeight="1" x14ac:dyDescent="0.2">
      <c r="A3" s="14"/>
      <c r="C3" s="41" t="s">
        <v>138</v>
      </c>
      <c r="D3" s="41" t="s">
        <v>139</v>
      </c>
      <c r="E3" s="41" t="s">
        <v>140</v>
      </c>
      <c r="F3" s="37">
        <v>18</v>
      </c>
      <c r="G3" s="37" t="s">
        <v>11</v>
      </c>
      <c r="H3" s="41" t="s">
        <v>28</v>
      </c>
      <c r="I3" s="41" t="s">
        <v>40</v>
      </c>
      <c r="J3" s="47" t="s">
        <v>66</v>
      </c>
      <c r="K3" s="48">
        <v>509980</v>
      </c>
      <c r="L3" s="43" t="s">
        <v>68</v>
      </c>
      <c r="M3" s="37" t="s">
        <v>25</v>
      </c>
      <c r="N3" s="37" t="s">
        <v>225</v>
      </c>
      <c r="O3" s="40"/>
    </row>
    <row r="4" spans="1:15" s="3" customFormat="1" ht="12" customHeight="1" x14ac:dyDescent="0.2">
      <c r="A4" s="14"/>
      <c r="C4" s="41" t="s">
        <v>187</v>
      </c>
      <c r="D4" s="41" t="s">
        <v>188</v>
      </c>
      <c r="E4" s="41" t="s">
        <v>189</v>
      </c>
      <c r="F4" s="37">
        <v>18</v>
      </c>
      <c r="G4" s="37" t="s">
        <v>11</v>
      </c>
      <c r="H4" s="41" t="s">
        <v>28</v>
      </c>
      <c r="I4" s="41" t="s">
        <v>43</v>
      </c>
      <c r="J4" s="47" t="s">
        <v>66</v>
      </c>
      <c r="K4" s="48">
        <v>495564</v>
      </c>
      <c r="L4" s="49" t="s">
        <v>68</v>
      </c>
      <c r="M4" s="37" t="s">
        <v>25</v>
      </c>
      <c r="N4" s="37" t="s">
        <v>225</v>
      </c>
      <c r="O4" s="40"/>
    </row>
    <row r="5" spans="1:15" s="3" customFormat="1" ht="12" customHeight="1" x14ac:dyDescent="0.2">
      <c r="A5" s="14"/>
      <c r="C5" s="41" t="s">
        <v>141</v>
      </c>
      <c r="D5" s="41" t="s">
        <v>142</v>
      </c>
      <c r="E5" s="41" t="s">
        <v>143</v>
      </c>
      <c r="F5" s="37">
        <v>19</v>
      </c>
      <c r="G5" s="37" t="s">
        <v>11</v>
      </c>
      <c r="H5" s="41" t="s">
        <v>28</v>
      </c>
      <c r="I5" s="41" t="s">
        <v>43</v>
      </c>
      <c r="J5" s="47" t="s">
        <v>66</v>
      </c>
      <c r="K5" s="50">
        <v>456531</v>
      </c>
      <c r="L5" s="43" t="s">
        <v>68</v>
      </c>
      <c r="M5" s="37" t="s">
        <v>25</v>
      </c>
      <c r="N5" s="37" t="s">
        <v>229</v>
      </c>
      <c r="O5" s="40"/>
    </row>
    <row r="6" spans="1:15" s="3" customFormat="1" ht="12" customHeight="1" x14ac:dyDescent="0.2">
      <c r="A6" s="14"/>
      <c r="C6" s="41" t="s">
        <v>208</v>
      </c>
      <c r="D6" s="41" t="s">
        <v>139</v>
      </c>
      <c r="E6" s="41" t="s">
        <v>169</v>
      </c>
      <c r="F6" s="37">
        <v>18</v>
      </c>
      <c r="G6" s="37" t="s">
        <v>7</v>
      </c>
      <c r="H6" s="41" t="s">
        <v>190</v>
      </c>
      <c r="I6" s="41" t="s">
        <v>209</v>
      </c>
      <c r="J6" s="47" t="s">
        <v>67</v>
      </c>
      <c r="K6" s="50">
        <v>425840</v>
      </c>
      <c r="L6" s="43" t="s">
        <v>68</v>
      </c>
      <c r="M6" s="37" t="s">
        <v>25</v>
      </c>
      <c r="N6" s="37" t="s">
        <v>251</v>
      </c>
      <c r="O6" s="40"/>
    </row>
    <row r="7" spans="1:15" s="3" customFormat="1" ht="12" customHeight="1" x14ac:dyDescent="0.2">
      <c r="A7" s="14"/>
      <c r="C7" s="41" t="s">
        <v>226</v>
      </c>
      <c r="D7" s="41" t="s">
        <v>227</v>
      </c>
      <c r="E7" s="41" t="s">
        <v>228</v>
      </c>
      <c r="F7" s="37">
        <v>19</v>
      </c>
      <c r="G7" s="37" t="s">
        <v>11</v>
      </c>
      <c r="H7" s="41" t="s">
        <v>28</v>
      </c>
      <c r="I7" s="41" t="s">
        <v>43</v>
      </c>
      <c r="J7" s="47" t="s">
        <v>66</v>
      </c>
      <c r="K7" s="50">
        <v>449031</v>
      </c>
      <c r="L7" s="43" t="s">
        <v>68</v>
      </c>
      <c r="M7" s="37" t="s">
        <v>25</v>
      </c>
      <c r="N7" s="37" t="s">
        <v>225</v>
      </c>
      <c r="O7" s="40"/>
    </row>
    <row r="8" spans="1:15" s="3" customFormat="1" ht="12" customHeight="1" x14ac:dyDescent="0.2">
      <c r="A8" s="14"/>
      <c r="C8" s="41" t="s">
        <v>144</v>
      </c>
      <c r="D8" s="41" t="s">
        <v>108</v>
      </c>
      <c r="E8" s="41" t="s">
        <v>145</v>
      </c>
      <c r="F8" s="37">
        <v>18</v>
      </c>
      <c r="G8" s="37" t="s">
        <v>7</v>
      </c>
      <c r="H8" s="41" t="s">
        <v>31</v>
      </c>
      <c r="I8" s="41" t="s">
        <v>27</v>
      </c>
      <c r="J8" s="47" t="s">
        <v>67</v>
      </c>
      <c r="K8" s="50">
        <v>437742</v>
      </c>
      <c r="L8" s="43" t="s">
        <v>68</v>
      </c>
      <c r="M8" s="37" t="s">
        <v>25</v>
      </c>
      <c r="N8" s="37" t="s">
        <v>223</v>
      </c>
      <c r="O8" s="40"/>
    </row>
    <row r="9" spans="1:15" s="3" customFormat="1" ht="12" customHeight="1" x14ac:dyDescent="0.2">
      <c r="A9" s="14"/>
      <c r="C9" s="41" t="s">
        <v>165</v>
      </c>
      <c r="D9" s="41" t="s">
        <v>206</v>
      </c>
      <c r="E9" s="41" t="s">
        <v>207</v>
      </c>
      <c r="F9" s="37">
        <v>19</v>
      </c>
      <c r="G9" s="37" t="s">
        <v>11</v>
      </c>
      <c r="H9" s="41" t="s">
        <v>28</v>
      </c>
      <c r="I9" s="41" t="s">
        <v>40</v>
      </c>
      <c r="J9" s="47" t="s">
        <v>66</v>
      </c>
      <c r="K9" s="50">
        <v>442714</v>
      </c>
      <c r="L9" s="49" t="s">
        <v>68</v>
      </c>
      <c r="M9" s="37" t="s">
        <v>25</v>
      </c>
      <c r="N9" s="37" t="s">
        <v>223</v>
      </c>
      <c r="O9" s="40"/>
    </row>
    <row r="10" spans="1:15" s="3" customFormat="1" ht="12" customHeight="1" x14ac:dyDescent="0.2">
      <c r="A10" s="14"/>
      <c r="C10" s="41" t="s">
        <v>80</v>
      </c>
      <c r="D10" s="41" t="s">
        <v>147</v>
      </c>
      <c r="E10" s="41" t="s">
        <v>170</v>
      </c>
      <c r="F10" s="37">
        <v>12</v>
      </c>
      <c r="G10" s="37" t="s">
        <v>13</v>
      </c>
      <c r="H10" s="41" t="s">
        <v>186</v>
      </c>
      <c r="I10" s="41" t="s">
        <v>185</v>
      </c>
      <c r="J10" s="47" t="s">
        <v>66</v>
      </c>
      <c r="K10" s="50">
        <v>900054</v>
      </c>
      <c r="L10" s="49" t="s">
        <v>68</v>
      </c>
      <c r="M10" s="37" t="s">
        <v>25</v>
      </c>
      <c r="N10" s="37" t="s">
        <v>223</v>
      </c>
      <c r="O10" s="40"/>
    </row>
    <row r="11" spans="1:15" s="3" customFormat="1" ht="12" customHeight="1" x14ac:dyDescent="0.2">
      <c r="A11" s="14"/>
      <c r="C11" s="41" t="s">
        <v>261</v>
      </c>
      <c r="D11" s="41" t="s">
        <v>260</v>
      </c>
      <c r="E11" s="41" t="s">
        <v>164</v>
      </c>
      <c r="F11" s="37">
        <v>19</v>
      </c>
      <c r="G11" s="37" t="s">
        <v>11</v>
      </c>
      <c r="H11" s="41" t="s">
        <v>220</v>
      </c>
      <c r="I11" s="41" t="s">
        <v>43</v>
      </c>
      <c r="J11" s="47" t="s">
        <v>66</v>
      </c>
      <c r="K11" s="50">
        <v>456531</v>
      </c>
      <c r="L11" s="49" t="s">
        <v>68</v>
      </c>
      <c r="M11" s="37" t="s">
        <v>25</v>
      </c>
      <c r="N11" s="37" t="s">
        <v>262</v>
      </c>
      <c r="O11" s="40"/>
    </row>
    <row r="12" spans="1:15" s="3" customFormat="1" ht="12" customHeight="1" x14ac:dyDescent="0.2">
      <c r="A12" s="14"/>
      <c r="C12" s="41" t="s">
        <v>148</v>
      </c>
      <c r="D12" s="41" t="s">
        <v>107</v>
      </c>
      <c r="E12" s="41" t="s">
        <v>149</v>
      </c>
      <c r="F12" s="37">
        <v>19</v>
      </c>
      <c r="G12" s="37" t="s">
        <v>11</v>
      </c>
      <c r="H12" s="41" t="s">
        <v>29</v>
      </c>
      <c r="I12" s="41" t="s">
        <v>45</v>
      </c>
      <c r="J12" s="47" t="s">
        <v>66</v>
      </c>
      <c r="K12" s="50">
        <v>491162</v>
      </c>
      <c r="L12" s="43" t="s">
        <v>68</v>
      </c>
      <c r="M12" s="37" t="s">
        <v>25</v>
      </c>
      <c r="N12" s="37" t="s">
        <v>223</v>
      </c>
      <c r="O12" s="40"/>
    </row>
    <row r="13" spans="1:15" s="3" customFormat="1" ht="12" customHeight="1" x14ac:dyDescent="0.2">
      <c r="A13" s="14"/>
      <c r="C13" s="41" t="s">
        <v>182</v>
      </c>
      <c r="D13" s="41" t="s">
        <v>183</v>
      </c>
      <c r="E13" s="41" t="s">
        <v>184</v>
      </c>
      <c r="F13" s="37">
        <v>18</v>
      </c>
      <c r="G13" s="37" t="s">
        <v>11</v>
      </c>
      <c r="H13" s="41" t="s">
        <v>28</v>
      </c>
      <c r="I13" s="41" t="s">
        <v>40</v>
      </c>
      <c r="J13" s="47" t="s">
        <v>66</v>
      </c>
      <c r="K13" s="50">
        <v>503454</v>
      </c>
      <c r="L13" s="49" t="s">
        <v>68</v>
      </c>
      <c r="M13" s="37" t="s">
        <v>25</v>
      </c>
      <c r="N13" s="37" t="s">
        <v>223</v>
      </c>
      <c r="O13" s="40"/>
    </row>
    <row r="20" spans="13:15" x14ac:dyDescent="0.2">
      <c r="M20" s="1"/>
      <c r="O20" s="1"/>
    </row>
  </sheetData>
  <mergeCells count="1">
    <mergeCell ref="C1:O1"/>
  </mergeCells>
  <phoneticPr fontId="1" type="noConversion"/>
  <hyperlinks>
    <hyperlink ref="K3" location="'Asig. Contrata'!A1" display="'Asig. Contrata'!A1"/>
    <hyperlink ref="K5" location="'Asig. Contrata'!A1" display="'Asig. Contrata'!A1"/>
    <hyperlink ref="K8" location="'Asig. Contrata'!A1" display="'Asig. Contrata'!A1"/>
    <hyperlink ref="K12" location="'Asig. Contrata'!A1" display="'Asig. Contrata'!A1"/>
    <hyperlink ref="K10" location="'Asig. Contrata'!A1" display="'Asig. Contrata'!A1"/>
    <hyperlink ref="K6" location="'Asig. Contrata'!A1" display="'Asig. Contrata'!A1"/>
    <hyperlink ref="K11" r:id="rId1" display="../../../../../../finanzas nov y dic/noviembre/PERSONAL/Mes de Julio 2014.xls"/>
  </hyperlinks>
  <pageMargins left="0.27" right="0.17" top="0.67" bottom="1" header="0" footer="0"/>
  <pageSetup paperSize="281" scale="56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topLeftCell="E1" zoomScale="80" zoomScaleNormal="80" workbookViewId="0"/>
  </sheetViews>
  <sheetFormatPr baseColWidth="10" defaultRowHeight="12.75" x14ac:dyDescent="0.2"/>
  <cols>
    <col min="1" max="1" width="3.5703125" customWidth="1"/>
    <col min="2" max="2" width="20.28515625" bestFit="1" customWidth="1"/>
    <col min="3" max="3" width="20.85546875" bestFit="1" customWidth="1"/>
    <col min="4" max="4" width="17.140625" bestFit="1" customWidth="1"/>
    <col min="5" max="5" width="8" bestFit="1" customWidth="1"/>
    <col min="6" max="6" width="55.140625" bestFit="1" customWidth="1"/>
    <col min="7" max="7" width="63.140625" bestFit="1" customWidth="1"/>
    <col min="8" max="8" width="25.28515625" bestFit="1" customWidth="1"/>
    <col min="9" max="9" width="20.28515625" customWidth="1"/>
    <col min="10" max="10" width="16.5703125" bestFit="1" customWidth="1"/>
    <col min="11" max="11" width="10.7109375" bestFit="1" customWidth="1"/>
    <col min="12" max="12" width="23.7109375" customWidth="1"/>
    <col min="13" max="13" width="17.42578125" bestFit="1" customWidth="1"/>
  </cols>
  <sheetData>
    <row r="1" spans="1:13" x14ac:dyDescent="0.2">
      <c r="B1" s="30" t="s">
        <v>176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x14ac:dyDescent="0.2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x14ac:dyDescent="0.2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s="3" customFormat="1" x14ac:dyDescent="0.2">
      <c r="B4" s="46" t="s">
        <v>73</v>
      </c>
      <c r="C4" s="46" t="s">
        <v>74</v>
      </c>
      <c r="D4" s="46" t="s">
        <v>75</v>
      </c>
      <c r="E4" s="46" t="s">
        <v>0</v>
      </c>
      <c r="F4" s="46" t="s">
        <v>162</v>
      </c>
      <c r="G4" s="46" t="s">
        <v>14</v>
      </c>
      <c r="H4" s="46" t="s">
        <v>282</v>
      </c>
      <c r="I4" s="46" t="s">
        <v>65</v>
      </c>
      <c r="J4" s="46" t="s">
        <v>163</v>
      </c>
      <c r="K4" s="46" t="s">
        <v>2</v>
      </c>
      <c r="L4" s="46" t="s">
        <v>3</v>
      </c>
      <c r="M4" s="46" t="s">
        <v>69</v>
      </c>
    </row>
    <row r="5" spans="1:13" s="3" customFormat="1" x14ac:dyDescent="0.2">
      <c r="B5" s="51" t="s">
        <v>289</v>
      </c>
      <c r="C5" s="51" t="s">
        <v>268</v>
      </c>
      <c r="D5" s="51" t="s">
        <v>290</v>
      </c>
      <c r="E5" s="52" t="s">
        <v>67</v>
      </c>
      <c r="F5" s="51" t="s">
        <v>291</v>
      </c>
      <c r="G5" s="51" t="s">
        <v>292</v>
      </c>
      <c r="H5" s="53">
        <v>1111502</v>
      </c>
      <c r="I5" s="52" t="s">
        <v>68</v>
      </c>
      <c r="J5" s="52" t="s">
        <v>66</v>
      </c>
      <c r="K5" s="52" t="s">
        <v>240</v>
      </c>
      <c r="L5" s="52" t="s">
        <v>223</v>
      </c>
      <c r="M5" s="46"/>
    </row>
    <row r="6" spans="1:13" s="55" customFormat="1" x14ac:dyDescent="0.2">
      <c r="A6" s="54"/>
      <c r="B6" s="51" t="s">
        <v>275</v>
      </c>
      <c r="C6" s="51" t="s">
        <v>276</v>
      </c>
      <c r="D6" s="51" t="s">
        <v>221</v>
      </c>
      <c r="E6" s="52" t="s">
        <v>67</v>
      </c>
      <c r="F6" s="51" t="s">
        <v>277</v>
      </c>
      <c r="G6" s="51" t="s">
        <v>220</v>
      </c>
      <c r="H6" s="53">
        <v>65000</v>
      </c>
      <c r="I6" s="52" t="s">
        <v>68</v>
      </c>
      <c r="J6" s="52" t="s">
        <v>66</v>
      </c>
      <c r="K6" s="52" t="s">
        <v>240</v>
      </c>
      <c r="L6" s="52" t="s">
        <v>223</v>
      </c>
      <c r="M6" s="52"/>
    </row>
    <row r="7" spans="1:13" s="55" customFormat="1" x14ac:dyDescent="0.2">
      <c r="A7" s="54"/>
      <c r="B7" s="51" t="s">
        <v>293</v>
      </c>
      <c r="C7" s="51" t="s">
        <v>294</v>
      </c>
      <c r="D7" s="51" t="s">
        <v>295</v>
      </c>
      <c r="E7" s="52" t="s">
        <v>67</v>
      </c>
      <c r="F7" s="51" t="s">
        <v>296</v>
      </c>
      <c r="G7" s="51" t="s">
        <v>220</v>
      </c>
      <c r="H7" s="53">
        <v>395166</v>
      </c>
      <c r="I7" s="52" t="s">
        <v>68</v>
      </c>
      <c r="J7" s="52" t="s">
        <v>66</v>
      </c>
      <c r="K7" s="52" t="s">
        <v>240</v>
      </c>
      <c r="L7" s="52" t="s">
        <v>297</v>
      </c>
      <c r="M7" s="52"/>
    </row>
    <row r="8" spans="1:13" s="54" customFormat="1" x14ac:dyDescent="0.2">
      <c r="B8" s="51" t="s">
        <v>222</v>
      </c>
      <c r="C8" s="51" t="s">
        <v>257</v>
      </c>
      <c r="D8" s="51" t="s">
        <v>258</v>
      </c>
      <c r="E8" s="52" t="s">
        <v>67</v>
      </c>
      <c r="F8" s="51" t="s">
        <v>259</v>
      </c>
      <c r="G8" s="51" t="s">
        <v>220</v>
      </c>
      <c r="H8" s="53">
        <v>395166</v>
      </c>
      <c r="I8" s="52" t="s">
        <v>68</v>
      </c>
      <c r="J8" s="52" t="s">
        <v>66</v>
      </c>
      <c r="K8" s="52" t="s">
        <v>240</v>
      </c>
      <c r="L8" s="52" t="s">
        <v>223</v>
      </c>
      <c r="M8" s="51"/>
    </row>
    <row r="9" spans="1:13" s="54" customFormat="1" x14ac:dyDescent="0.2">
      <c r="B9" s="51" t="s">
        <v>159</v>
      </c>
      <c r="C9" s="51" t="s">
        <v>252</v>
      </c>
      <c r="D9" s="51" t="s">
        <v>253</v>
      </c>
      <c r="E9" s="52" t="s">
        <v>67</v>
      </c>
      <c r="F9" s="51" t="s">
        <v>259</v>
      </c>
      <c r="G9" s="51" t="s">
        <v>26</v>
      </c>
      <c r="H9" s="53">
        <v>395166</v>
      </c>
      <c r="I9" s="52" t="s">
        <v>68</v>
      </c>
      <c r="J9" s="52" t="s">
        <v>66</v>
      </c>
      <c r="K9" s="52" t="s">
        <v>240</v>
      </c>
      <c r="L9" s="52" t="s">
        <v>223</v>
      </c>
      <c r="M9" s="52"/>
    </row>
    <row r="10" spans="1:13" s="54" customFormat="1" x14ac:dyDescent="0.2">
      <c r="B10" s="51" t="s">
        <v>159</v>
      </c>
      <c r="C10" s="51" t="s">
        <v>252</v>
      </c>
      <c r="D10" s="51" t="s">
        <v>253</v>
      </c>
      <c r="E10" s="52" t="s">
        <v>67</v>
      </c>
      <c r="F10" s="51" t="s">
        <v>256</v>
      </c>
      <c r="G10" s="51" t="s">
        <v>26</v>
      </c>
      <c r="H10" s="53">
        <v>343636</v>
      </c>
      <c r="I10" s="52" t="s">
        <v>68</v>
      </c>
      <c r="J10" s="52" t="s">
        <v>66</v>
      </c>
      <c r="K10" s="52" t="s">
        <v>240</v>
      </c>
      <c r="L10" s="52" t="s">
        <v>263</v>
      </c>
      <c r="M10" s="52"/>
    </row>
    <row r="11" spans="1:13" s="55" customFormat="1" x14ac:dyDescent="0.2">
      <c r="B11" s="51" t="s">
        <v>241</v>
      </c>
      <c r="C11" s="51" t="s">
        <v>242</v>
      </c>
      <c r="D11" s="51" t="s">
        <v>243</v>
      </c>
      <c r="E11" s="52" t="s">
        <v>67</v>
      </c>
      <c r="F11" s="51" t="s">
        <v>244</v>
      </c>
      <c r="G11" s="51" t="s">
        <v>192</v>
      </c>
      <c r="H11" s="53">
        <v>770750</v>
      </c>
      <c r="I11" s="52" t="s">
        <v>68</v>
      </c>
      <c r="J11" s="52" t="s">
        <v>66</v>
      </c>
      <c r="K11" s="52" t="s">
        <v>240</v>
      </c>
      <c r="L11" s="52" t="s">
        <v>224</v>
      </c>
      <c r="M11" s="46"/>
    </row>
    <row r="12" spans="1:13" s="55" customFormat="1" x14ac:dyDescent="0.2">
      <c r="B12" s="51" t="s">
        <v>245</v>
      </c>
      <c r="C12" s="51" t="s">
        <v>167</v>
      </c>
      <c r="D12" s="51" t="s">
        <v>246</v>
      </c>
      <c r="E12" s="52" t="s">
        <v>67</v>
      </c>
      <c r="F12" s="51" t="s">
        <v>247</v>
      </c>
      <c r="G12" s="51" t="s">
        <v>248</v>
      </c>
      <c r="H12" s="53">
        <v>835000</v>
      </c>
      <c r="I12" s="52" t="s">
        <v>68</v>
      </c>
      <c r="J12" s="52" t="s">
        <v>66</v>
      </c>
      <c r="K12" s="52" t="s">
        <v>240</v>
      </c>
      <c r="L12" s="52" t="s">
        <v>225</v>
      </c>
      <c r="M12" s="46"/>
    </row>
    <row r="13" spans="1:13" s="55" customFormat="1" x14ac:dyDescent="0.2">
      <c r="B13" s="51" t="s">
        <v>266</v>
      </c>
      <c r="C13" s="51" t="s">
        <v>284</v>
      </c>
      <c r="D13" s="51" t="s">
        <v>267</v>
      </c>
      <c r="E13" s="52" t="s">
        <v>67</v>
      </c>
      <c r="F13" s="51" t="s">
        <v>285</v>
      </c>
      <c r="G13" s="51" t="s">
        <v>272</v>
      </c>
      <c r="H13" s="53">
        <v>753502</v>
      </c>
      <c r="I13" s="52" t="s">
        <v>68</v>
      </c>
      <c r="J13" s="52" t="s">
        <v>66</v>
      </c>
      <c r="K13" s="52" t="s">
        <v>240</v>
      </c>
      <c r="L13" s="52" t="s">
        <v>223</v>
      </c>
      <c r="M13" s="46"/>
    </row>
    <row r="14" spans="1:13" s="55" customFormat="1" x14ac:dyDescent="0.2">
      <c r="B14" s="51" t="s">
        <v>264</v>
      </c>
      <c r="C14" s="51" t="s">
        <v>165</v>
      </c>
      <c r="D14" s="51" t="s">
        <v>265</v>
      </c>
      <c r="E14" s="52" t="s">
        <v>67</v>
      </c>
      <c r="F14" s="51" t="s">
        <v>283</v>
      </c>
      <c r="G14" s="51" t="s">
        <v>271</v>
      </c>
      <c r="H14" s="53">
        <v>1111502</v>
      </c>
      <c r="I14" s="52" t="s">
        <v>68</v>
      </c>
      <c r="J14" s="52" t="s">
        <v>66</v>
      </c>
      <c r="K14" s="52" t="s">
        <v>240</v>
      </c>
      <c r="L14" s="52" t="s">
        <v>223</v>
      </c>
      <c r="M14" s="46"/>
    </row>
    <row r="15" spans="1:13" s="55" customFormat="1" x14ac:dyDescent="0.2">
      <c r="B15" s="51" t="s">
        <v>286</v>
      </c>
      <c r="C15" s="51" t="s">
        <v>269</v>
      </c>
      <c r="D15" s="51" t="s">
        <v>270</v>
      </c>
      <c r="E15" s="52" t="s">
        <v>67</v>
      </c>
      <c r="F15" s="51" t="s">
        <v>287</v>
      </c>
      <c r="G15" s="51" t="s">
        <v>288</v>
      </c>
      <c r="H15" s="53">
        <v>753502</v>
      </c>
      <c r="I15" s="52" t="s">
        <v>68</v>
      </c>
      <c r="J15" s="52" t="s">
        <v>66</v>
      </c>
      <c r="K15" s="52" t="s">
        <v>240</v>
      </c>
      <c r="L15" s="52" t="s">
        <v>223</v>
      </c>
      <c r="M15" s="46"/>
    </row>
    <row r="16" spans="1:13" s="55" customFormat="1" x14ac:dyDescent="0.2">
      <c r="B16" s="51" t="s">
        <v>279</v>
      </c>
      <c r="C16" s="51" t="s">
        <v>171</v>
      </c>
      <c r="D16" s="51" t="s">
        <v>280</v>
      </c>
      <c r="E16" s="52" t="s">
        <v>67</v>
      </c>
      <c r="F16" s="51" t="s">
        <v>281</v>
      </c>
      <c r="G16" s="51" t="s">
        <v>192</v>
      </c>
      <c r="H16" s="53">
        <v>150000</v>
      </c>
      <c r="I16" s="52" t="s">
        <v>68</v>
      </c>
      <c r="J16" s="52" t="s">
        <v>66</v>
      </c>
      <c r="K16" s="52" t="s">
        <v>240</v>
      </c>
      <c r="L16" s="52" t="s">
        <v>223</v>
      </c>
      <c r="M16" s="46"/>
    </row>
    <row r="17" spans="2:13" s="55" customFormat="1" x14ac:dyDescent="0.2">
      <c r="B17" s="51" t="s">
        <v>160</v>
      </c>
      <c r="C17" s="51" t="s">
        <v>161</v>
      </c>
      <c r="D17" s="51" t="s">
        <v>278</v>
      </c>
      <c r="E17" s="52" t="s">
        <v>67</v>
      </c>
      <c r="F17" s="51" t="s">
        <v>277</v>
      </c>
      <c r="G17" s="51" t="s">
        <v>220</v>
      </c>
      <c r="H17" s="53">
        <v>65000</v>
      </c>
      <c r="I17" s="52" t="s">
        <v>68</v>
      </c>
      <c r="J17" s="52" t="s">
        <v>66</v>
      </c>
      <c r="K17" s="52" t="s">
        <v>240</v>
      </c>
      <c r="L17" s="52" t="s">
        <v>223</v>
      </c>
      <c r="M17" s="46"/>
    </row>
    <row r="18" spans="2:13" s="55" customFormat="1" x14ac:dyDescent="0.2">
      <c r="B18" s="51" t="s">
        <v>172</v>
      </c>
      <c r="C18" s="51" t="s">
        <v>255</v>
      </c>
      <c r="D18" s="51" t="s">
        <v>173</v>
      </c>
      <c r="E18" s="52" t="s">
        <v>67</v>
      </c>
      <c r="F18" s="51" t="s">
        <v>256</v>
      </c>
      <c r="G18" s="51" t="s">
        <v>47</v>
      </c>
      <c r="H18" s="53">
        <v>405000</v>
      </c>
      <c r="I18" s="52" t="s">
        <v>68</v>
      </c>
      <c r="J18" s="52" t="s">
        <v>66</v>
      </c>
      <c r="K18" s="52" t="s">
        <v>240</v>
      </c>
      <c r="L18" s="52" t="s">
        <v>223</v>
      </c>
      <c r="M18" s="46"/>
    </row>
  </sheetData>
  <mergeCells count="1">
    <mergeCell ref="B1:M3"/>
  </mergeCells>
  <phoneticPr fontId="1" type="noConversion"/>
  <pageMargins left="0.75" right="0.75" top="1" bottom="1" header="0" footer="0"/>
  <pageSetup paperSize="281" scale="5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4"/>
  <sheetViews>
    <sheetView topLeftCell="A4" zoomScaleNormal="100" workbookViewId="0">
      <pane xSplit="4" ySplit="1" topLeftCell="E5" activePane="bottomRight" state="frozen"/>
      <selection activeCell="A4" sqref="A4"/>
      <selection pane="topRight" activeCell="E4" sqref="E4"/>
      <selection pane="bottomLeft" activeCell="A5" sqref="A5"/>
      <selection pane="bottomRight" activeCell="H29" sqref="H29"/>
    </sheetView>
  </sheetViews>
  <sheetFormatPr baseColWidth="10" defaultRowHeight="12.75" x14ac:dyDescent="0.2"/>
  <cols>
    <col min="1" max="1" width="3.7109375" customWidth="1"/>
    <col min="2" max="2" width="15.5703125" customWidth="1"/>
    <col min="3" max="3" width="13.5703125" customWidth="1"/>
    <col min="4" max="4" width="10.140625" customWidth="1"/>
    <col min="5" max="5" width="12.7109375" customWidth="1"/>
    <col min="6" max="7" width="11.85546875" customWidth="1"/>
    <col min="8" max="8" width="12" customWidth="1"/>
    <col min="9" max="9" width="14" customWidth="1"/>
    <col min="10" max="10" width="14.42578125" customWidth="1"/>
    <col min="11" max="11" width="16.140625" customWidth="1"/>
    <col min="12" max="12" width="13" customWidth="1"/>
    <col min="13" max="13" width="16" customWidth="1"/>
    <col min="14" max="14" width="15.7109375" customWidth="1"/>
    <col min="15" max="15" width="14.5703125" customWidth="1"/>
    <col min="16" max="16" width="13" customWidth="1"/>
    <col min="17" max="17" width="15" customWidth="1"/>
    <col min="18" max="18" width="12" customWidth="1"/>
    <col min="19" max="19" width="13.85546875" customWidth="1"/>
    <col min="20" max="20" width="12.140625" customWidth="1"/>
    <col min="21" max="21" width="11.7109375" customWidth="1"/>
    <col min="22" max="22" width="14" customWidth="1"/>
    <col min="23" max="23" width="16.28515625" customWidth="1"/>
  </cols>
  <sheetData>
    <row r="1" spans="1:23" x14ac:dyDescent="0.2">
      <c r="A1" t="s">
        <v>219</v>
      </c>
    </row>
    <row r="4" spans="1:23" s="5" customFormat="1" ht="45.75" customHeight="1" x14ac:dyDescent="0.2">
      <c r="B4" s="6" t="s">
        <v>73</v>
      </c>
      <c r="C4" s="6" t="s">
        <v>74</v>
      </c>
      <c r="D4" s="6" t="s">
        <v>75</v>
      </c>
      <c r="E4" s="6" t="s">
        <v>49</v>
      </c>
      <c r="F4" s="6" t="s">
        <v>193</v>
      </c>
      <c r="G4" s="6" t="s">
        <v>51</v>
      </c>
      <c r="H4" s="6" t="s">
        <v>53</v>
      </c>
      <c r="I4" s="6" t="s">
        <v>52</v>
      </c>
      <c r="J4" s="6" t="s">
        <v>61</v>
      </c>
      <c r="K4" s="6" t="s">
        <v>57</v>
      </c>
      <c r="L4" s="6" t="s">
        <v>50</v>
      </c>
      <c r="M4" s="6" t="s">
        <v>56</v>
      </c>
      <c r="N4" s="6" t="s">
        <v>70</v>
      </c>
      <c r="O4" s="6" t="s">
        <v>71</v>
      </c>
      <c r="P4" s="6" t="s">
        <v>54</v>
      </c>
      <c r="Q4" s="6" t="s">
        <v>59</v>
      </c>
      <c r="R4" s="6" t="s">
        <v>58</v>
      </c>
      <c r="S4" s="6" t="s">
        <v>217</v>
      </c>
      <c r="T4" s="6" t="s">
        <v>254</v>
      </c>
      <c r="U4" s="6" t="s">
        <v>60</v>
      </c>
      <c r="V4" s="6" t="s">
        <v>274</v>
      </c>
      <c r="W4" s="6" t="s">
        <v>72</v>
      </c>
    </row>
    <row r="5" spans="1:23" s="14" customFormat="1" ht="12" customHeight="1" x14ac:dyDescent="0.2">
      <c r="B5" s="15" t="s">
        <v>76</v>
      </c>
      <c r="C5" s="13" t="s">
        <v>77</v>
      </c>
      <c r="D5" s="13" t="s">
        <v>78</v>
      </c>
      <c r="E5" s="18">
        <v>185227</v>
      </c>
      <c r="F5" s="18">
        <v>37045</v>
      </c>
      <c r="G5" s="18">
        <v>71031</v>
      </c>
      <c r="H5" s="18">
        <v>50286</v>
      </c>
      <c r="I5" s="18">
        <v>4606</v>
      </c>
      <c r="J5" s="18">
        <v>12334</v>
      </c>
      <c r="K5" s="18">
        <v>43340</v>
      </c>
      <c r="L5" s="18">
        <v>38898</v>
      </c>
      <c r="M5" s="18">
        <v>11114</v>
      </c>
      <c r="N5" s="18"/>
      <c r="O5" s="18">
        <v>80924</v>
      </c>
      <c r="P5" s="18"/>
      <c r="Q5" s="18">
        <v>216832</v>
      </c>
      <c r="R5" s="18"/>
      <c r="S5" s="18"/>
      <c r="T5" s="18"/>
      <c r="U5" s="18"/>
      <c r="V5" s="18"/>
      <c r="W5" s="18">
        <f t="shared" ref="W5:W34" si="0">SUM(E5:V5)</f>
        <v>751637</v>
      </c>
    </row>
    <row r="6" spans="1:23" s="14" customFormat="1" ht="12" customHeight="1" x14ac:dyDescent="0.2">
      <c r="B6" s="15" t="s">
        <v>187</v>
      </c>
      <c r="C6" s="15" t="s">
        <v>273</v>
      </c>
      <c r="D6" s="15" t="s">
        <v>197</v>
      </c>
      <c r="E6" s="18">
        <v>37139</v>
      </c>
      <c r="F6" s="18">
        <v>7985</v>
      </c>
      <c r="G6" s="18">
        <v>63957</v>
      </c>
      <c r="H6" s="18">
        <v>1663</v>
      </c>
      <c r="I6" s="18">
        <v>4673</v>
      </c>
      <c r="J6" s="18">
        <v>11334</v>
      </c>
      <c r="K6" s="18">
        <v>2623</v>
      </c>
      <c r="L6" s="18">
        <v>7799</v>
      </c>
      <c r="M6" s="18"/>
      <c r="N6" s="18">
        <v>99766</v>
      </c>
      <c r="O6" s="18">
        <v>7981</v>
      </c>
      <c r="P6" s="18"/>
      <c r="Q6" s="18">
        <v>19088</v>
      </c>
      <c r="R6" s="18"/>
      <c r="S6" s="18"/>
      <c r="T6" s="18"/>
      <c r="U6" s="18"/>
      <c r="V6" s="18"/>
      <c r="W6" s="18">
        <f t="shared" si="0"/>
        <v>264008</v>
      </c>
    </row>
    <row r="7" spans="1:23" s="14" customFormat="1" x14ac:dyDescent="0.2">
      <c r="B7" s="15" t="s">
        <v>79</v>
      </c>
      <c r="C7" s="13" t="s">
        <v>80</v>
      </c>
      <c r="D7" s="13" t="s">
        <v>81</v>
      </c>
      <c r="E7" s="18">
        <v>216174</v>
      </c>
      <c r="F7" s="18">
        <v>46477</v>
      </c>
      <c r="G7" s="18">
        <v>93543</v>
      </c>
      <c r="H7" s="18">
        <v>51304</v>
      </c>
      <c r="I7" s="18">
        <v>6612</v>
      </c>
      <c r="J7" s="18">
        <v>17574</v>
      </c>
      <c r="K7" s="18">
        <v>43340</v>
      </c>
      <c r="L7" s="18">
        <v>45397</v>
      </c>
      <c r="M7" s="18">
        <v>38911</v>
      </c>
      <c r="N7" s="18">
        <v>12226</v>
      </c>
      <c r="O7" s="18">
        <v>4890</v>
      </c>
      <c r="P7" s="18">
        <v>1793</v>
      </c>
      <c r="Q7" s="18"/>
      <c r="R7" s="18"/>
      <c r="S7" s="18"/>
      <c r="T7" s="18"/>
      <c r="U7" s="18"/>
      <c r="V7" s="18"/>
      <c r="W7" s="18">
        <f t="shared" si="0"/>
        <v>578241</v>
      </c>
    </row>
    <row r="8" spans="1:23" s="14" customFormat="1" x14ac:dyDescent="0.2">
      <c r="B8" s="15" t="s">
        <v>82</v>
      </c>
      <c r="C8" s="13" t="s">
        <v>83</v>
      </c>
      <c r="D8" s="13" t="s">
        <v>84</v>
      </c>
      <c r="E8" s="18">
        <v>272308</v>
      </c>
      <c r="F8" s="18">
        <v>58546</v>
      </c>
      <c r="G8" s="18">
        <v>207184</v>
      </c>
      <c r="H8" s="18">
        <v>61887</v>
      </c>
      <c r="I8" s="18">
        <v>15840</v>
      </c>
      <c r="J8" s="18">
        <v>40709</v>
      </c>
      <c r="K8" s="18">
        <v>43340</v>
      </c>
      <c r="L8" s="18">
        <v>57185</v>
      </c>
      <c r="M8" s="18">
        <v>59908</v>
      </c>
      <c r="N8" s="18"/>
      <c r="O8" s="18">
        <v>151419</v>
      </c>
      <c r="P8" s="18"/>
      <c r="Q8" s="18">
        <v>92928</v>
      </c>
      <c r="R8" s="18">
        <v>10420</v>
      </c>
      <c r="S8" s="18"/>
      <c r="T8" s="18"/>
      <c r="U8" s="18"/>
      <c r="V8" s="18"/>
      <c r="W8" s="18">
        <f t="shared" si="0"/>
        <v>1071674</v>
      </c>
    </row>
    <row r="9" spans="1:23" s="14" customFormat="1" x14ac:dyDescent="0.2">
      <c r="B9" s="15" t="s">
        <v>180</v>
      </c>
      <c r="C9" s="15" t="s">
        <v>166</v>
      </c>
      <c r="D9" s="15" t="s">
        <v>178</v>
      </c>
      <c r="E9" s="18">
        <v>317598</v>
      </c>
      <c r="F9" s="18">
        <v>68284</v>
      </c>
      <c r="G9" s="18">
        <v>371469</v>
      </c>
      <c r="H9" s="18">
        <v>16631</v>
      </c>
      <c r="I9" s="18">
        <v>26639</v>
      </c>
      <c r="J9" s="18">
        <v>64579</v>
      </c>
      <c r="K9" s="18">
        <v>26233</v>
      </c>
      <c r="L9" s="18">
        <v>66696</v>
      </c>
      <c r="M9" s="18">
        <v>6352</v>
      </c>
      <c r="N9" s="18">
        <v>90667</v>
      </c>
      <c r="O9" s="18"/>
      <c r="P9" s="18"/>
      <c r="Q9" s="18">
        <v>19088</v>
      </c>
      <c r="R9" s="18"/>
      <c r="S9" s="18"/>
      <c r="T9" s="18"/>
      <c r="U9" s="18"/>
      <c r="V9" s="18"/>
      <c r="W9" s="18">
        <f t="shared" si="0"/>
        <v>1074236</v>
      </c>
    </row>
    <row r="10" spans="1:23" s="14" customFormat="1" x14ac:dyDescent="0.2">
      <c r="B10" s="15" t="s">
        <v>202</v>
      </c>
      <c r="C10" s="15" t="s">
        <v>187</v>
      </c>
      <c r="D10" s="15" t="s">
        <v>203</v>
      </c>
      <c r="E10" s="18">
        <v>317598</v>
      </c>
      <c r="F10" s="18">
        <v>68284</v>
      </c>
      <c r="G10" s="18">
        <v>371469</v>
      </c>
      <c r="H10" s="18">
        <v>16631</v>
      </c>
      <c r="I10" s="18">
        <v>26639</v>
      </c>
      <c r="J10" s="18">
        <v>64579</v>
      </c>
      <c r="K10" s="18">
        <v>26233</v>
      </c>
      <c r="L10" s="18">
        <v>66696</v>
      </c>
      <c r="M10" s="18"/>
      <c r="N10" s="18">
        <v>68000</v>
      </c>
      <c r="O10" s="18"/>
      <c r="P10" s="18"/>
      <c r="Q10" s="18">
        <v>162247</v>
      </c>
      <c r="R10" s="18"/>
      <c r="S10" s="18"/>
      <c r="T10" s="18"/>
      <c r="U10" s="18"/>
      <c r="V10" s="18"/>
      <c r="W10" s="18">
        <f t="shared" si="0"/>
        <v>1188376</v>
      </c>
    </row>
    <row r="11" spans="1:23" s="14" customFormat="1" x14ac:dyDescent="0.2">
      <c r="A11" s="14" t="s">
        <v>219</v>
      </c>
      <c r="B11" s="15" t="s">
        <v>85</v>
      </c>
      <c r="C11" s="13" t="s">
        <v>86</v>
      </c>
      <c r="D11" s="13" t="s">
        <v>87</v>
      </c>
      <c r="E11" s="18">
        <v>160205</v>
      </c>
      <c r="F11" s="18">
        <v>32041</v>
      </c>
      <c r="G11" s="18">
        <v>75236</v>
      </c>
      <c r="H11" s="18">
        <v>52414</v>
      </c>
      <c r="I11" s="18">
        <v>4230</v>
      </c>
      <c r="J11" s="18">
        <v>11435</v>
      </c>
      <c r="K11" s="18">
        <v>43340</v>
      </c>
      <c r="L11" s="18">
        <v>33643</v>
      </c>
      <c r="M11" s="18">
        <v>3204</v>
      </c>
      <c r="N11" s="18"/>
      <c r="O11" s="18">
        <v>74350</v>
      </c>
      <c r="P11" s="18"/>
      <c r="Q11" s="18">
        <v>185856</v>
      </c>
      <c r="R11" s="18"/>
      <c r="S11" s="18"/>
      <c r="T11" s="18"/>
      <c r="U11" s="18"/>
      <c r="V11" s="18"/>
      <c r="W11" s="18">
        <f t="shared" si="0"/>
        <v>675954</v>
      </c>
    </row>
    <row r="12" spans="1:23" s="14" customFormat="1" x14ac:dyDescent="0.2">
      <c r="B12" s="15" t="s">
        <v>157</v>
      </c>
      <c r="C12" s="13" t="s">
        <v>158</v>
      </c>
      <c r="D12" s="13" t="s">
        <v>177</v>
      </c>
      <c r="E12" s="18">
        <v>317598</v>
      </c>
      <c r="F12" s="18">
        <v>68284</v>
      </c>
      <c r="G12" s="18">
        <v>371469</v>
      </c>
      <c r="H12" s="18">
        <v>16631</v>
      </c>
      <c r="I12" s="18">
        <v>26639</v>
      </c>
      <c r="J12" s="18">
        <v>64579</v>
      </c>
      <c r="K12" s="18">
        <v>26233</v>
      </c>
      <c r="L12" s="18">
        <v>66696</v>
      </c>
      <c r="M12" s="18"/>
      <c r="N12" s="18">
        <v>31733</v>
      </c>
      <c r="O12" s="18"/>
      <c r="P12" s="18"/>
      <c r="Q12" s="18">
        <v>19088</v>
      </c>
      <c r="R12" s="18"/>
      <c r="S12" s="18"/>
      <c r="T12" s="18"/>
      <c r="U12" s="18"/>
      <c r="V12" s="18"/>
      <c r="W12" s="18">
        <f t="shared" si="0"/>
        <v>1008950</v>
      </c>
    </row>
    <row r="13" spans="1:23" s="14" customFormat="1" x14ac:dyDescent="0.2">
      <c r="B13" s="15" t="s">
        <v>88</v>
      </c>
      <c r="C13" s="13" t="s">
        <v>89</v>
      </c>
      <c r="D13" s="13" t="s">
        <v>90</v>
      </c>
      <c r="E13" s="18">
        <v>294077</v>
      </c>
      <c r="F13" s="18">
        <v>63227</v>
      </c>
      <c r="G13" s="18">
        <v>280688</v>
      </c>
      <c r="H13" s="18">
        <v>16631</v>
      </c>
      <c r="I13" s="18">
        <v>19829</v>
      </c>
      <c r="J13" s="18">
        <v>48134</v>
      </c>
      <c r="K13" s="18">
        <v>26233</v>
      </c>
      <c r="L13" s="18">
        <v>61756</v>
      </c>
      <c r="M13" s="18">
        <v>35289</v>
      </c>
      <c r="N13" s="18"/>
      <c r="O13" s="18"/>
      <c r="P13" s="18"/>
      <c r="Q13" s="18">
        <v>19088</v>
      </c>
      <c r="R13" s="18"/>
      <c r="S13" s="18"/>
      <c r="T13" s="18"/>
      <c r="U13" s="18"/>
      <c r="V13" s="18"/>
      <c r="W13" s="18">
        <f t="shared" si="0"/>
        <v>864952</v>
      </c>
    </row>
    <row r="14" spans="1:23" s="14" customFormat="1" x14ac:dyDescent="0.2">
      <c r="B14" s="15" t="s">
        <v>91</v>
      </c>
      <c r="C14" s="13" t="s">
        <v>92</v>
      </c>
      <c r="D14" s="13" t="s">
        <v>93</v>
      </c>
      <c r="E14" s="18">
        <v>233426</v>
      </c>
      <c r="F14" s="18">
        <v>50187</v>
      </c>
      <c r="G14" s="18">
        <v>116461</v>
      </c>
      <c r="H14" s="18">
        <v>59576</v>
      </c>
      <c r="I14" s="18">
        <v>8450</v>
      </c>
      <c r="J14" s="18">
        <v>22660</v>
      </c>
      <c r="K14" s="18">
        <v>43340</v>
      </c>
      <c r="L14" s="18">
        <v>49019</v>
      </c>
      <c r="M14" s="18">
        <v>42017</v>
      </c>
      <c r="N14" s="18"/>
      <c r="O14" s="18"/>
      <c r="P14" s="18"/>
      <c r="Q14" s="18">
        <v>77440</v>
      </c>
      <c r="R14" s="18"/>
      <c r="S14" s="18"/>
      <c r="T14" s="18"/>
      <c r="U14" s="18"/>
      <c r="V14" s="18"/>
      <c r="W14" s="18">
        <f t="shared" si="0"/>
        <v>702576</v>
      </c>
    </row>
    <row r="15" spans="1:23" s="14" customFormat="1" x14ac:dyDescent="0.2">
      <c r="B15" s="15" t="s">
        <v>94</v>
      </c>
      <c r="C15" s="13" t="s">
        <v>76</v>
      </c>
      <c r="D15" s="13" t="s">
        <v>95</v>
      </c>
      <c r="E15" s="18">
        <v>199977</v>
      </c>
      <c r="F15" s="18">
        <v>42995</v>
      </c>
      <c r="G15" s="18">
        <v>91870</v>
      </c>
      <c r="H15" s="18">
        <v>54053</v>
      </c>
      <c r="I15" s="18">
        <v>6423</v>
      </c>
      <c r="J15" s="18">
        <v>17116</v>
      </c>
      <c r="K15" s="18">
        <v>43340</v>
      </c>
      <c r="L15" s="18">
        <v>41995</v>
      </c>
      <c r="M15" s="18">
        <v>23997</v>
      </c>
      <c r="N15" s="18">
        <v>11520</v>
      </c>
      <c r="O15" s="18"/>
      <c r="P15" s="18">
        <v>3586</v>
      </c>
      <c r="Q15" s="18">
        <v>15488</v>
      </c>
      <c r="R15" s="18"/>
      <c r="S15" s="18"/>
      <c r="T15" s="18"/>
      <c r="U15" s="18"/>
      <c r="V15" s="18"/>
      <c r="W15" s="18">
        <f t="shared" si="0"/>
        <v>552360</v>
      </c>
    </row>
    <row r="16" spans="1:23" s="14" customFormat="1" x14ac:dyDescent="0.2">
      <c r="B16" s="15" t="s">
        <v>94</v>
      </c>
      <c r="C16" s="13" t="s">
        <v>96</v>
      </c>
      <c r="D16" s="13" t="s">
        <v>97</v>
      </c>
      <c r="E16" s="18">
        <v>171507</v>
      </c>
      <c r="F16" s="18">
        <v>36874</v>
      </c>
      <c r="G16" s="18">
        <v>68789</v>
      </c>
      <c r="H16" s="18">
        <v>50286</v>
      </c>
      <c r="I16" s="18">
        <v>4163</v>
      </c>
      <c r="J16" s="18">
        <v>11279</v>
      </c>
      <c r="K16" s="18">
        <v>43340</v>
      </c>
      <c r="L16" s="18">
        <v>36016</v>
      </c>
      <c r="M16" s="18">
        <v>20581</v>
      </c>
      <c r="N16" s="18"/>
      <c r="O16" s="18">
        <v>75883</v>
      </c>
      <c r="P16" s="18">
        <v>1793</v>
      </c>
      <c r="Q16" s="18">
        <v>108416</v>
      </c>
      <c r="R16" s="18"/>
      <c r="S16" s="18"/>
      <c r="T16" s="18"/>
      <c r="U16" s="18"/>
      <c r="V16" s="18"/>
      <c r="W16" s="18">
        <f t="shared" si="0"/>
        <v>628927</v>
      </c>
    </row>
    <row r="17" spans="1:23" s="14" customFormat="1" x14ac:dyDescent="0.2">
      <c r="B17" s="15" t="s">
        <v>232</v>
      </c>
      <c r="C17" s="15" t="s">
        <v>233</v>
      </c>
      <c r="D17" s="15" t="s">
        <v>234</v>
      </c>
      <c r="E17" s="18">
        <v>294077</v>
      </c>
      <c r="F17" s="18">
        <v>63227</v>
      </c>
      <c r="G17" s="18">
        <v>280688</v>
      </c>
      <c r="H17" s="18">
        <v>16631</v>
      </c>
      <c r="I17" s="18">
        <v>19829</v>
      </c>
      <c r="J17" s="18">
        <v>48134</v>
      </c>
      <c r="K17" s="18">
        <v>26233</v>
      </c>
      <c r="L17" s="18">
        <v>61756</v>
      </c>
      <c r="M17" s="18"/>
      <c r="N17" s="18"/>
      <c r="O17" s="18"/>
      <c r="P17" s="18"/>
      <c r="Q17" s="18">
        <v>57264</v>
      </c>
      <c r="R17" s="18"/>
      <c r="S17" s="18"/>
      <c r="T17" s="18"/>
      <c r="U17" s="18"/>
      <c r="V17" s="18"/>
      <c r="W17" s="18">
        <f t="shared" si="0"/>
        <v>867839</v>
      </c>
    </row>
    <row r="18" spans="1:23" s="14" customFormat="1" x14ac:dyDescent="0.2">
      <c r="A18" s="14" t="s">
        <v>239</v>
      </c>
      <c r="B18" s="15" t="s">
        <v>98</v>
      </c>
      <c r="C18" s="13" t="s">
        <v>99</v>
      </c>
      <c r="D18" s="13" t="s">
        <v>100</v>
      </c>
      <c r="E18" s="18">
        <v>171507</v>
      </c>
      <c r="F18" s="18">
        <v>34301</v>
      </c>
      <c r="G18" s="18">
        <v>68789</v>
      </c>
      <c r="H18" s="18">
        <v>50286</v>
      </c>
      <c r="I18" s="18">
        <v>4163</v>
      </c>
      <c r="J18" s="18">
        <v>11279</v>
      </c>
      <c r="K18" s="18">
        <v>43340</v>
      </c>
      <c r="L18" s="18">
        <v>36016</v>
      </c>
      <c r="M18" s="18">
        <v>34301</v>
      </c>
      <c r="N18" s="18"/>
      <c r="O18" s="18">
        <v>75883</v>
      </c>
      <c r="P18" s="18">
        <v>1793</v>
      </c>
      <c r="Q18" s="18">
        <v>7744</v>
      </c>
      <c r="R18" s="18"/>
      <c r="S18" s="18"/>
      <c r="T18" s="18"/>
      <c r="U18" s="18"/>
      <c r="V18" s="18"/>
      <c r="W18" s="18">
        <f t="shared" si="0"/>
        <v>539402</v>
      </c>
    </row>
    <row r="19" spans="1:23" s="14" customFormat="1" x14ac:dyDescent="0.2">
      <c r="B19" s="15" t="s">
        <v>101</v>
      </c>
      <c r="C19" s="13" t="s">
        <v>102</v>
      </c>
      <c r="D19" s="13" t="s">
        <v>103</v>
      </c>
      <c r="E19" s="18">
        <v>185227</v>
      </c>
      <c r="F19" s="18">
        <v>37045</v>
      </c>
      <c r="G19" s="18">
        <v>71031</v>
      </c>
      <c r="H19" s="18">
        <v>50286</v>
      </c>
      <c r="I19" s="18">
        <v>4606</v>
      </c>
      <c r="J19" s="18">
        <v>12334</v>
      </c>
      <c r="K19" s="18">
        <v>43340</v>
      </c>
      <c r="L19" s="18">
        <v>38898</v>
      </c>
      <c r="M19" s="18">
        <v>37045</v>
      </c>
      <c r="N19" s="18">
        <v>28660</v>
      </c>
      <c r="O19" s="18">
        <v>30346</v>
      </c>
      <c r="P19" s="18"/>
      <c r="Q19" s="18">
        <v>123904</v>
      </c>
      <c r="R19" s="18"/>
      <c r="S19" s="18"/>
      <c r="T19" s="18"/>
      <c r="U19" s="18"/>
      <c r="V19" s="18"/>
      <c r="W19" s="18">
        <f t="shared" si="0"/>
        <v>662722</v>
      </c>
    </row>
    <row r="20" spans="1:23" s="14" customFormat="1" x14ac:dyDescent="0.2">
      <c r="A20" s="24"/>
      <c r="B20" s="15" t="s">
        <v>104</v>
      </c>
      <c r="C20" s="13" t="s">
        <v>105</v>
      </c>
      <c r="D20" s="13" t="s">
        <v>106</v>
      </c>
      <c r="E20" s="18">
        <v>171507</v>
      </c>
      <c r="F20" s="18">
        <v>34301</v>
      </c>
      <c r="G20" s="18">
        <v>68789</v>
      </c>
      <c r="H20" s="18">
        <v>50286</v>
      </c>
      <c r="I20" s="18">
        <v>4163</v>
      </c>
      <c r="J20" s="18">
        <v>11279</v>
      </c>
      <c r="K20" s="18">
        <v>43340</v>
      </c>
      <c r="L20" s="18">
        <v>36016</v>
      </c>
      <c r="M20" s="18">
        <v>10290</v>
      </c>
      <c r="N20" s="18">
        <v>7904</v>
      </c>
      <c r="O20" s="18">
        <v>49324</v>
      </c>
      <c r="P20" s="18">
        <v>1793</v>
      </c>
      <c r="Q20" s="18">
        <v>23232</v>
      </c>
      <c r="R20" s="18"/>
      <c r="S20" s="18"/>
      <c r="T20" s="18"/>
      <c r="U20" s="18"/>
      <c r="V20" s="18"/>
      <c r="W20" s="18">
        <f t="shared" si="0"/>
        <v>512224</v>
      </c>
    </row>
    <row r="21" spans="1:23" s="14" customFormat="1" x14ac:dyDescent="0.2">
      <c r="A21" s="24"/>
      <c r="B21" s="15" t="s">
        <v>107</v>
      </c>
      <c r="C21" s="13" t="s">
        <v>108</v>
      </c>
      <c r="D21" s="13" t="s">
        <v>109</v>
      </c>
      <c r="E21" s="18">
        <v>185227</v>
      </c>
      <c r="F21" s="18">
        <v>39824</v>
      </c>
      <c r="G21" s="18">
        <v>71031</v>
      </c>
      <c r="H21" s="18">
        <v>50286</v>
      </c>
      <c r="I21" s="18">
        <v>4606</v>
      </c>
      <c r="J21" s="18">
        <v>12334</v>
      </c>
      <c r="K21" s="18">
        <v>43340</v>
      </c>
      <c r="L21" s="18">
        <v>38898</v>
      </c>
      <c r="M21" s="18">
        <v>22227</v>
      </c>
      <c r="N21" s="18"/>
      <c r="O21" s="18">
        <v>80924</v>
      </c>
      <c r="P21" s="18"/>
      <c r="Q21" s="18">
        <v>108416</v>
      </c>
      <c r="R21" s="18"/>
      <c r="S21" s="18"/>
      <c r="T21" s="18"/>
      <c r="U21" s="18"/>
      <c r="V21" s="18"/>
      <c r="W21" s="18">
        <f t="shared" si="0"/>
        <v>657113</v>
      </c>
    </row>
    <row r="22" spans="1:23" s="14" customFormat="1" x14ac:dyDescent="0.2">
      <c r="B22" s="15" t="s">
        <v>218</v>
      </c>
      <c r="C22" s="15" t="s">
        <v>215</v>
      </c>
      <c r="D22" s="15" t="s">
        <v>214</v>
      </c>
      <c r="E22" s="18">
        <v>371389</v>
      </c>
      <c r="F22" s="18">
        <v>79849</v>
      </c>
      <c r="G22" s="18">
        <v>639574</v>
      </c>
      <c r="H22" s="18">
        <v>16630</v>
      </c>
      <c r="I22" s="18">
        <v>46727</v>
      </c>
      <c r="J22" s="18">
        <v>113340</v>
      </c>
      <c r="K22" s="18">
        <v>26233</v>
      </c>
      <c r="L22" s="18">
        <v>77992</v>
      </c>
      <c r="M22" s="18"/>
      <c r="N22" s="18"/>
      <c r="O22" s="18"/>
      <c r="P22" s="18"/>
      <c r="Q22" s="18">
        <v>162245</v>
      </c>
      <c r="R22" s="18"/>
      <c r="S22" s="25">
        <v>303289</v>
      </c>
      <c r="T22" s="25">
        <v>202193</v>
      </c>
      <c r="U22" s="25"/>
      <c r="V22" s="25"/>
      <c r="W22" s="18">
        <f t="shared" si="0"/>
        <v>2039461</v>
      </c>
    </row>
    <row r="23" spans="1:23" s="14" customFormat="1" x14ac:dyDescent="0.2">
      <c r="B23" s="15" t="s">
        <v>80</v>
      </c>
      <c r="C23" s="13" t="s">
        <v>123</v>
      </c>
      <c r="D23" s="13" t="s">
        <v>146</v>
      </c>
      <c r="E23" s="18">
        <v>160205</v>
      </c>
      <c r="F23" s="18">
        <v>32041</v>
      </c>
      <c r="G23" s="18">
        <v>75236</v>
      </c>
      <c r="H23" s="18">
        <v>52414</v>
      </c>
      <c r="I23" s="18">
        <v>4230</v>
      </c>
      <c r="J23" s="18">
        <v>11435</v>
      </c>
      <c r="K23" s="18">
        <v>43340</v>
      </c>
      <c r="L23" s="18">
        <v>33643</v>
      </c>
      <c r="M23" s="18">
        <v>3204</v>
      </c>
      <c r="N23" s="18">
        <v>15490</v>
      </c>
      <c r="O23" s="18">
        <v>3717</v>
      </c>
      <c r="P23" s="18">
        <v>3586</v>
      </c>
      <c r="Q23" s="18">
        <v>61952</v>
      </c>
      <c r="R23" s="18"/>
      <c r="S23" s="18"/>
      <c r="T23" s="18"/>
      <c r="U23" s="18"/>
      <c r="V23" s="18"/>
      <c r="W23" s="18">
        <f t="shared" si="0"/>
        <v>500493</v>
      </c>
    </row>
    <row r="24" spans="1:23" s="14" customFormat="1" x14ac:dyDescent="0.2">
      <c r="B24" s="15" t="s">
        <v>80</v>
      </c>
      <c r="C24" s="13" t="s">
        <v>110</v>
      </c>
      <c r="D24" s="13" t="s">
        <v>111</v>
      </c>
      <c r="E24" s="18">
        <v>185227</v>
      </c>
      <c r="F24" s="18">
        <v>37045</v>
      </c>
      <c r="G24" s="18">
        <v>71031</v>
      </c>
      <c r="H24" s="18">
        <v>50286</v>
      </c>
      <c r="I24" s="18">
        <v>4606</v>
      </c>
      <c r="J24" s="18">
        <v>12334</v>
      </c>
      <c r="K24" s="18">
        <v>43340</v>
      </c>
      <c r="L24" s="18">
        <v>38898</v>
      </c>
      <c r="M24" s="18">
        <v>37045</v>
      </c>
      <c r="N24" s="18">
        <v>32032</v>
      </c>
      <c r="O24" s="18"/>
      <c r="P24" s="18"/>
      <c r="Q24" s="18">
        <v>15488</v>
      </c>
      <c r="R24" s="18"/>
      <c r="S24" s="18"/>
      <c r="T24" s="18"/>
      <c r="U24" s="18"/>
      <c r="V24" s="18"/>
      <c r="W24" s="18">
        <f t="shared" si="0"/>
        <v>527332</v>
      </c>
    </row>
    <row r="25" spans="1:23" s="14" customFormat="1" x14ac:dyDescent="0.2">
      <c r="B25" s="15" t="s">
        <v>112</v>
      </c>
      <c r="C25" s="13" t="s">
        <v>113</v>
      </c>
      <c r="D25" s="13" t="s">
        <v>114</v>
      </c>
      <c r="E25" s="18">
        <v>294077</v>
      </c>
      <c r="F25" s="18">
        <v>63227</v>
      </c>
      <c r="G25" s="18">
        <v>280688</v>
      </c>
      <c r="H25" s="18">
        <v>16631</v>
      </c>
      <c r="I25" s="18">
        <v>19829</v>
      </c>
      <c r="J25" s="18">
        <v>48134</v>
      </c>
      <c r="K25" s="18">
        <v>26233</v>
      </c>
      <c r="L25" s="18">
        <v>61756</v>
      </c>
      <c r="M25" s="18">
        <v>52934</v>
      </c>
      <c r="N25" s="18">
        <v>75627</v>
      </c>
      <c r="O25" s="18">
        <v>90752</v>
      </c>
      <c r="P25" s="18"/>
      <c r="Q25" s="18"/>
      <c r="R25" s="18"/>
      <c r="S25" s="18"/>
      <c r="T25" s="18"/>
      <c r="U25" s="18"/>
      <c r="V25" s="18"/>
      <c r="W25" s="18">
        <f t="shared" si="0"/>
        <v>1029888</v>
      </c>
    </row>
    <row r="26" spans="1:23" s="14" customFormat="1" x14ac:dyDescent="0.2">
      <c r="B26" s="15" t="s">
        <v>115</v>
      </c>
      <c r="C26" s="13" t="s">
        <v>116</v>
      </c>
      <c r="D26" s="13" t="s">
        <v>117</v>
      </c>
      <c r="E26" s="18">
        <v>171507</v>
      </c>
      <c r="F26" s="18">
        <v>34301</v>
      </c>
      <c r="G26" s="18">
        <v>68789</v>
      </c>
      <c r="H26" s="18">
        <v>50286</v>
      </c>
      <c r="I26" s="18">
        <v>4163</v>
      </c>
      <c r="J26" s="18">
        <v>11279</v>
      </c>
      <c r="K26" s="18">
        <v>43340</v>
      </c>
      <c r="L26" s="18">
        <v>36016</v>
      </c>
      <c r="M26" s="18">
        <v>17151</v>
      </c>
      <c r="N26" s="18"/>
      <c r="O26" s="18">
        <v>75883</v>
      </c>
      <c r="P26" s="18">
        <v>5379</v>
      </c>
      <c r="Q26" s="18"/>
      <c r="R26" s="18"/>
      <c r="S26" s="18"/>
      <c r="T26" s="18"/>
      <c r="U26" s="18"/>
      <c r="V26" s="18"/>
      <c r="W26" s="18">
        <f t="shared" si="0"/>
        <v>518094</v>
      </c>
    </row>
    <row r="27" spans="1:23" s="14" customFormat="1" x14ac:dyDescent="0.2">
      <c r="A27" s="14" t="s">
        <v>230</v>
      </c>
      <c r="B27" s="15" t="s">
        <v>118</v>
      </c>
      <c r="C27" s="13" t="s">
        <v>119</v>
      </c>
      <c r="D27" s="13" t="s">
        <v>120</v>
      </c>
      <c r="E27" s="18">
        <v>171507</v>
      </c>
      <c r="F27" s="18">
        <v>36874</v>
      </c>
      <c r="G27" s="18">
        <v>68789</v>
      </c>
      <c r="H27" s="18">
        <v>50286</v>
      </c>
      <c r="I27" s="18">
        <v>4163</v>
      </c>
      <c r="J27" s="18">
        <v>11279</v>
      </c>
      <c r="K27" s="18">
        <v>43340</v>
      </c>
      <c r="L27" s="18">
        <v>36016</v>
      </c>
      <c r="M27" s="18">
        <v>20581</v>
      </c>
      <c r="N27" s="18">
        <v>1581</v>
      </c>
      <c r="O27" s="18"/>
      <c r="P27" s="18"/>
      <c r="Q27" s="18"/>
      <c r="R27" s="18"/>
      <c r="S27" s="18"/>
      <c r="T27" s="18"/>
      <c r="U27" s="18"/>
      <c r="V27" s="18">
        <v>75000</v>
      </c>
      <c r="W27" s="18">
        <f t="shared" si="0"/>
        <v>519416</v>
      </c>
    </row>
    <row r="28" spans="1:23" s="14" customFormat="1" x14ac:dyDescent="0.2">
      <c r="B28" s="15" t="s">
        <v>122</v>
      </c>
      <c r="C28" s="13" t="s">
        <v>123</v>
      </c>
      <c r="D28" s="13" t="s">
        <v>121</v>
      </c>
      <c r="E28" s="18">
        <v>317598</v>
      </c>
      <c r="F28" s="18">
        <v>68284</v>
      </c>
      <c r="G28" s="18">
        <v>371469</v>
      </c>
      <c r="H28" s="18">
        <v>16631</v>
      </c>
      <c r="I28" s="18">
        <v>26639</v>
      </c>
      <c r="J28" s="18">
        <v>64579</v>
      </c>
      <c r="K28" s="18">
        <v>26233</v>
      </c>
      <c r="L28" s="18">
        <v>66696</v>
      </c>
      <c r="M28" s="18">
        <v>63520</v>
      </c>
      <c r="N28" s="18">
        <v>36267</v>
      </c>
      <c r="O28" s="18"/>
      <c r="P28" s="18"/>
      <c r="Q28" s="18"/>
      <c r="R28" s="18"/>
      <c r="S28" s="18"/>
      <c r="T28" s="18"/>
      <c r="U28" s="18"/>
      <c r="V28" s="18"/>
      <c r="W28" s="18">
        <f t="shared" si="0"/>
        <v>1057916</v>
      </c>
    </row>
    <row r="29" spans="1:23" s="14" customFormat="1" x14ac:dyDescent="0.2">
      <c r="B29" s="15" t="s">
        <v>125</v>
      </c>
      <c r="C29" s="15" t="s">
        <v>126</v>
      </c>
      <c r="D29" s="15" t="s">
        <v>124</v>
      </c>
      <c r="E29" s="18">
        <v>294077</v>
      </c>
      <c r="F29" s="18">
        <v>63227</v>
      </c>
      <c r="G29" s="18">
        <v>280688</v>
      </c>
      <c r="H29" s="18">
        <v>16631</v>
      </c>
      <c r="I29" s="18">
        <v>19829</v>
      </c>
      <c r="J29" s="18">
        <v>48134</v>
      </c>
      <c r="K29" s="18">
        <v>26233</v>
      </c>
      <c r="L29" s="18">
        <v>61756</v>
      </c>
      <c r="M29" s="18">
        <v>47052</v>
      </c>
      <c r="N29" s="18">
        <v>49158</v>
      </c>
      <c r="O29" s="18"/>
      <c r="P29" s="18"/>
      <c r="Q29" s="18">
        <v>57264</v>
      </c>
      <c r="R29" s="18"/>
      <c r="S29" s="18"/>
      <c r="T29" s="18"/>
      <c r="U29" s="18"/>
      <c r="V29" s="18"/>
      <c r="W29" s="18">
        <f t="shared" si="0"/>
        <v>964049</v>
      </c>
    </row>
    <row r="30" spans="1:23" s="14" customFormat="1" x14ac:dyDescent="0.2">
      <c r="B30" s="15" t="s">
        <v>205</v>
      </c>
      <c r="C30" s="13" t="s">
        <v>199</v>
      </c>
      <c r="D30" s="13" t="s">
        <v>200</v>
      </c>
      <c r="E30" s="18">
        <v>220308</v>
      </c>
      <c r="F30" s="18">
        <v>47366</v>
      </c>
      <c r="G30" s="18">
        <v>555390</v>
      </c>
      <c r="H30" s="18">
        <v>8316</v>
      </c>
      <c r="I30" s="18">
        <v>41059</v>
      </c>
      <c r="J30" s="18">
        <v>107744</v>
      </c>
      <c r="K30" s="18"/>
      <c r="L30" s="18">
        <v>46265</v>
      </c>
      <c r="M30" s="18"/>
      <c r="N30" s="18"/>
      <c r="O30" s="18"/>
      <c r="P30" s="18"/>
      <c r="Q30" s="18"/>
      <c r="R30" s="18"/>
      <c r="S30" s="18"/>
      <c r="T30" s="18"/>
      <c r="U30" s="18">
        <v>733788</v>
      </c>
      <c r="V30" s="18"/>
      <c r="W30" s="18">
        <f t="shared" si="0"/>
        <v>1760236</v>
      </c>
    </row>
    <row r="31" spans="1:23" s="14" customFormat="1" x14ac:dyDescent="0.2">
      <c r="B31" s="15" t="s">
        <v>127</v>
      </c>
      <c r="C31" s="13" t="s">
        <v>128</v>
      </c>
      <c r="D31" s="13" t="s">
        <v>129</v>
      </c>
      <c r="E31" s="18">
        <v>171507</v>
      </c>
      <c r="F31" s="18">
        <v>36874</v>
      </c>
      <c r="G31" s="18">
        <v>68789</v>
      </c>
      <c r="H31" s="18">
        <v>50286</v>
      </c>
      <c r="I31" s="18">
        <v>4163</v>
      </c>
      <c r="J31" s="18">
        <v>11279</v>
      </c>
      <c r="K31" s="18">
        <v>43340</v>
      </c>
      <c r="L31" s="18">
        <v>36016</v>
      </c>
      <c r="M31" s="18">
        <v>20581</v>
      </c>
      <c r="N31" s="18"/>
      <c r="O31" s="18"/>
      <c r="P31" s="18">
        <v>1793</v>
      </c>
      <c r="Q31" s="18">
        <v>92928</v>
      </c>
      <c r="R31" s="18"/>
      <c r="S31" s="18"/>
      <c r="T31" s="18"/>
      <c r="U31" s="18"/>
      <c r="V31" s="18"/>
      <c r="W31" s="18">
        <f t="shared" si="0"/>
        <v>537556</v>
      </c>
    </row>
    <row r="32" spans="1:23" s="14" customFormat="1" x14ac:dyDescent="0.2">
      <c r="B32" s="15" t="s">
        <v>130</v>
      </c>
      <c r="C32" s="15" t="s">
        <v>131</v>
      </c>
      <c r="D32" s="15" t="s">
        <v>132</v>
      </c>
      <c r="E32" s="26">
        <v>272308</v>
      </c>
      <c r="F32" s="26">
        <v>58546</v>
      </c>
      <c r="G32" s="26">
        <v>207184</v>
      </c>
      <c r="H32" s="26">
        <v>61887</v>
      </c>
      <c r="I32" s="26">
        <v>15840</v>
      </c>
      <c r="J32" s="26">
        <v>40709</v>
      </c>
      <c r="K32" s="26">
        <v>43340</v>
      </c>
      <c r="L32" s="26">
        <v>57185</v>
      </c>
      <c r="M32" s="26">
        <v>27231</v>
      </c>
      <c r="N32" s="26">
        <v>25236</v>
      </c>
      <c r="O32" s="26">
        <v>102208</v>
      </c>
      <c r="P32" s="26"/>
      <c r="Q32" s="26">
        <v>123904</v>
      </c>
      <c r="R32" s="26"/>
      <c r="S32" s="26"/>
      <c r="T32" s="26"/>
      <c r="U32" s="26"/>
      <c r="V32" s="18"/>
      <c r="W32" s="18">
        <f t="shared" si="0"/>
        <v>1035578</v>
      </c>
    </row>
    <row r="33" spans="1:23" s="14" customFormat="1" x14ac:dyDescent="0.2">
      <c r="A33" s="27"/>
      <c r="B33" s="15" t="s">
        <v>133</v>
      </c>
      <c r="C33" s="13" t="s">
        <v>99</v>
      </c>
      <c r="D33" s="13" t="s">
        <v>134</v>
      </c>
      <c r="E33" s="18">
        <v>233426</v>
      </c>
      <c r="F33" s="18">
        <v>50187</v>
      </c>
      <c r="G33" s="18">
        <v>116461</v>
      </c>
      <c r="H33" s="18">
        <v>59576</v>
      </c>
      <c r="I33" s="18">
        <v>8450</v>
      </c>
      <c r="J33" s="18">
        <v>22660</v>
      </c>
      <c r="K33" s="18">
        <v>43340</v>
      </c>
      <c r="L33" s="18">
        <v>49019</v>
      </c>
      <c r="M33" s="18">
        <v>46685</v>
      </c>
      <c r="N33" s="18">
        <v>20717</v>
      </c>
      <c r="O33" s="26"/>
      <c r="P33" s="18"/>
      <c r="Q33" s="26"/>
      <c r="R33" s="18"/>
      <c r="S33" s="18"/>
      <c r="T33" s="18"/>
      <c r="U33" s="18"/>
      <c r="V33" s="18"/>
      <c r="W33" s="18">
        <f t="shared" si="0"/>
        <v>650521</v>
      </c>
    </row>
    <row r="34" spans="1:23" s="14" customFormat="1" x14ac:dyDescent="0.2">
      <c r="B34" s="15" t="s">
        <v>135</v>
      </c>
      <c r="C34" s="15" t="s">
        <v>136</v>
      </c>
      <c r="D34" s="15" t="s">
        <v>137</v>
      </c>
      <c r="E34" s="16">
        <v>185227</v>
      </c>
      <c r="F34" s="16">
        <v>39824</v>
      </c>
      <c r="G34" s="16">
        <v>71031</v>
      </c>
      <c r="H34" s="16">
        <v>50286</v>
      </c>
      <c r="I34" s="16">
        <v>4606</v>
      </c>
      <c r="J34" s="16">
        <v>12334</v>
      </c>
      <c r="K34" s="16">
        <v>43340</v>
      </c>
      <c r="L34" s="16">
        <v>38898</v>
      </c>
      <c r="M34" s="16">
        <v>22227</v>
      </c>
      <c r="N34" s="17"/>
      <c r="O34" s="18">
        <v>80924</v>
      </c>
      <c r="P34" s="16">
        <v>1793</v>
      </c>
      <c r="Q34" s="18">
        <v>108416</v>
      </c>
      <c r="R34" s="19"/>
      <c r="S34" s="19"/>
      <c r="T34" s="19"/>
      <c r="U34" s="19"/>
      <c r="V34" s="18">
        <v>85000</v>
      </c>
      <c r="W34" s="18">
        <f t="shared" si="0"/>
        <v>743906</v>
      </c>
    </row>
  </sheetData>
  <phoneticPr fontId="1" type="noConversion"/>
  <pageMargins left="0.25" right="0.25" top="0.75" bottom="0.75" header="0.3" footer="0.3"/>
  <pageSetup paperSize="281" scale="49" orientation="landscape" r:id="rId1"/>
  <headerFooter alignWithMargins="0"/>
  <ignoredErrors>
    <ignoredError sqref="W1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4"/>
  <sheetViews>
    <sheetView topLeftCell="F1" zoomScaleNormal="100" workbookViewId="0">
      <selection activeCell="K43" sqref="K43"/>
    </sheetView>
  </sheetViews>
  <sheetFormatPr baseColWidth="10" defaultRowHeight="12.75" x14ac:dyDescent="0.2"/>
  <cols>
    <col min="1" max="1" width="3.7109375" customWidth="1"/>
    <col min="2" max="2" width="12" customWidth="1"/>
    <col min="3" max="3" width="10.140625" customWidth="1"/>
    <col min="4" max="4" width="15.28515625" customWidth="1"/>
    <col min="5" max="5" width="14.140625" customWidth="1"/>
    <col min="6" max="6" width="13.42578125" customWidth="1"/>
    <col min="7" max="7" width="14.42578125" customWidth="1"/>
    <col min="8" max="8" width="14.7109375" customWidth="1"/>
    <col min="9" max="9" width="15.5703125" customWidth="1"/>
    <col min="10" max="10" width="17" customWidth="1"/>
    <col min="11" max="11" width="17.28515625" customWidth="1"/>
    <col min="12" max="12" width="12.28515625" customWidth="1"/>
    <col min="13" max="14" width="14.5703125" customWidth="1"/>
    <col min="15" max="15" width="11.7109375" customWidth="1"/>
    <col min="16" max="16" width="13.85546875" customWidth="1"/>
    <col min="17" max="17" width="15.5703125" customWidth="1"/>
  </cols>
  <sheetData>
    <row r="1" spans="1:21" x14ac:dyDescent="0.2">
      <c r="A1" s="4"/>
    </row>
    <row r="3" spans="1:21" s="5" customFormat="1" ht="38.25" x14ac:dyDescent="0.2">
      <c r="B3" s="6" t="s">
        <v>73</v>
      </c>
      <c r="C3" s="6" t="s">
        <v>74</v>
      </c>
      <c r="D3" s="6" t="s">
        <v>75</v>
      </c>
      <c r="E3" s="6" t="s">
        <v>49</v>
      </c>
      <c r="F3" s="6" t="s">
        <v>55</v>
      </c>
      <c r="G3" s="6" t="s">
        <v>51</v>
      </c>
      <c r="H3" s="6" t="s">
        <v>150</v>
      </c>
      <c r="I3" s="6" t="s">
        <v>151</v>
      </c>
      <c r="J3" s="6" t="s">
        <v>152</v>
      </c>
      <c r="K3" s="6" t="s">
        <v>57</v>
      </c>
      <c r="L3" s="6" t="s">
        <v>153</v>
      </c>
      <c r="M3" s="6" t="s">
        <v>154</v>
      </c>
      <c r="N3" s="6" t="s">
        <v>155</v>
      </c>
      <c r="O3" s="6" t="s">
        <v>54</v>
      </c>
      <c r="P3" s="6" t="s">
        <v>156</v>
      </c>
      <c r="Q3" s="6" t="s">
        <v>72</v>
      </c>
    </row>
    <row r="4" spans="1:21" s="14" customFormat="1" x14ac:dyDescent="0.2">
      <c r="B4" s="15" t="s">
        <v>138</v>
      </c>
      <c r="C4" s="15" t="s">
        <v>139</v>
      </c>
      <c r="D4" s="15" t="s">
        <v>140</v>
      </c>
      <c r="E4" s="18">
        <v>171507</v>
      </c>
      <c r="F4" s="18">
        <v>34301</v>
      </c>
      <c r="G4" s="18">
        <v>68789</v>
      </c>
      <c r="H4" s="18">
        <v>50286</v>
      </c>
      <c r="I4" s="18">
        <v>4163</v>
      </c>
      <c r="J4" s="18">
        <v>11279</v>
      </c>
      <c r="K4" s="18">
        <v>43340</v>
      </c>
      <c r="L4" s="18">
        <v>36016</v>
      </c>
      <c r="M4" s="18">
        <v>11066</v>
      </c>
      <c r="N4" s="18"/>
      <c r="O4" s="18">
        <v>1793</v>
      </c>
      <c r="P4" s="18">
        <v>77440</v>
      </c>
      <c r="Q4" s="20">
        <f t="shared" ref="Q4:Q14" si="0">SUM(E4:P4)</f>
        <v>509980</v>
      </c>
    </row>
    <row r="5" spans="1:21" s="14" customFormat="1" x14ac:dyDescent="0.2">
      <c r="B5" s="15" t="s">
        <v>187</v>
      </c>
      <c r="C5" s="15" t="s">
        <v>188</v>
      </c>
      <c r="D5" s="15" t="s">
        <v>189</v>
      </c>
      <c r="E5" s="18">
        <v>171507</v>
      </c>
      <c r="F5" s="18">
        <v>34301</v>
      </c>
      <c r="G5" s="18">
        <v>68789</v>
      </c>
      <c r="H5" s="18">
        <v>50286</v>
      </c>
      <c r="I5" s="18">
        <v>4163</v>
      </c>
      <c r="J5" s="18">
        <v>11279</v>
      </c>
      <c r="K5" s="18">
        <v>43340</v>
      </c>
      <c r="L5" s="18">
        <v>36016</v>
      </c>
      <c r="M5" s="18"/>
      <c r="N5" s="18">
        <v>75883</v>
      </c>
      <c r="O5" s="18"/>
      <c r="P5" s="18"/>
      <c r="Q5" s="20">
        <f t="shared" si="0"/>
        <v>495564</v>
      </c>
    </row>
    <row r="6" spans="1:21" s="14" customFormat="1" x14ac:dyDescent="0.2">
      <c r="B6" s="15" t="s">
        <v>141</v>
      </c>
      <c r="C6" s="15" t="s">
        <v>142</v>
      </c>
      <c r="D6" s="15" t="s">
        <v>143</v>
      </c>
      <c r="E6" s="18">
        <v>160205</v>
      </c>
      <c r="F6" s="18">
        <v>32041</v>
      </c>
      <c r="G6" s="18">
        <v>75236</v>
      </c>
      <c r="H6" s="18">
        <v>52414</v>
      </c>
      <c r="I6" s="18">
        <v>4230</v>
      </c>
      <c r="J6" s="18">
        <v>11435</v>
      </c>
      <c r="K6" s="18">
        <v>43340</v>
      </c>
      <c r="L6" s="18">
        <v>33643</v>
      </c>
      <c r="M6" s="18">
        <v>9294</v>
      </c>
      <c r="N6" s="18">
        <v>3717</v>
      </c>
      <c r="O6" s="18"/>
      <c r="P6" s="18">
        <v>30976</v>
      </c>
      <c r="Q6" s="20">
        <f t="shared" si="0"/>
        <v>456531</v>
      </c>
      <c r="R6" s="21"/>
      <c r="S6" s="22"/>
      <c r="T6" s="22"/>
      <c r="U6" s="22"/>
    </row>
    <row r="7" spans="1:21" s="14" customFormat="1" x14ac:dyDescent="0.2">
      <c r="B7" s="15" t="s">
        <v>208</v>
      </c>
      <c r="C7" s="15" t="s">
        <v>139</v>
      </c>
      <c r="D7" s="15" t="s">
        <v>169</v>
      </c>
      <c r="E7" s="18">
        <v>171507</v>
      </c>
      <c r="F7" s="18">
        <v>36874</v>
      </c>
      <c r="G7" s="18">
        <v>68789</v>
      </c>
      <c r="H7" s="18">
        <v>50286</v>
      </c>
      <c r="I7" s="18">
        <v>4163</v>
      </c>
      <c r="J7" s="18">
        <v>11279</v>
      </c>
      <c r="K7" s="18">
        <v>43340</v>
      </c>
      <c r="L7" s="18">
        <v>36016</v>
      </c>
      <c r="M7" s="18"/>
      <c r="N7" s="18"/>
      <c r="O7" s="18">
        <v>3586</v>
      </c>
      <c r="P7" s="18"/>
      <c r="Q7" s="20">
        <f t="shared" si="0"/>
        <v>425840</v>
      </c>
      <c r="R7" s="21"/>
      <c r="S7" s="22"/>
      <c r="T7" s="22"/>
      <c r="U7" s="22"/>
    </row>
    <row r="8" spans="1:21" s="14" customFormat="1" x14ac:dyDescent="0.2">
      <c r="B8" s="15" t="s">
        <v>226</v>
      </c>
      <c r="C8" s="15" t="s">
        <v>227</v>
      </c>
      <c r="D8" s="15" t="s">
        <v>228</v>
      </c>
      <c r="E8" s="18">
        <v>160205</v>
      </c>
      <c r="F8" s="18">
        <v>32041</v>
      </c>
      <c r="G8" s="18">
        <v>75236</v>
      </c>
      <c r="H8" s="18">
        <v>52414</v>
      </c>
      <c r="I8" s="18">
        <v>4230</v>
      </c>
      <c r="J8" s="18">
        <v>11435</v>
      </c>
      <c r="K8" s="18">
        <v>43340</v>
      </c>
      <c r="L8" s="18">
        <v>33643</v>
      </c>
      <c r="M8" s="18">
        <v>7745</v>
      </c>
      <c r="N8" s="18">
        <v>3717</v>
      </c>
      <c r="O8" s="18">
        <v>1793</v>
      </c>
      <c r="P8" s="18">
        <v>23232</v>
      </c>
      <c r="Q8" s="20">
        <f t="shared" si="0"/>
        <v>449031</v>
      </c>
      <c r="R8" s="23"/>
      <c r="S8" s="22"/>
      <c r="T8" s="22"/>
      <c r="U8" s="22"/>
    </row>
    <row r="9" spans="1:21" s="14" customFormat="1" x14ac:dyDescent="0.2">
      <c r="B9" s="15" t="s">
        <v>144</v>
      </c>
      <c r="C9" s="15" t="s">
        <v>108</v>
      </c>
      <c r="D9" s="15" t="s">
        <v>145</v>
      </c>
      <c r="E9" s="18">
        <v>171507</v>
      </c>
      <c r="F9" s="18">
        <v>36874</v>
      </c>
      <c r="G9" s="18">
        <v>68789</v>
      </c>
      <c r="H9" s="18">
        <v>50286</v>
      </c>
      <c r="I9" s="18">
        <v>4163</v>
      </c>
      <c r="J9" s="18">
        <v>11279</v>
      </c>
      <c r="K9" s="18">
        <v>43340</v>
      </c>
      <c r="L9" s="18">
        <v>36016</v>
      </c>
      <c r="M9" s="18"/>
      <c r="N9" s="18"/>
      <c r="O9" s="18"/>
      <c r="P9" s="18">
        <v>15488</v>
      </c>
      <c r="Q9" s="20">
        <f t="shared" si="0"/>
        <v>437742</v>
      </c>
      <c r="R9" s="21"/>
      <c r="S9" s="22"/>
      <c r="T9" s="22"/>
      <c r="U9" s="22"/>
    </row>
    <row r="10" spans="1:21" s="14" customFormat="1" x14ac:dyDescent="0.2">
      <c r="B10" s="15" t="s">
        <v>165</v>
      </c>
      <c r="C10" s="15" t="s">
        <v>206</v>
      </c>
      <c r="D10" s="15" t="s">
        <v>207</v>
      </c>
      <c r="E10" s="18">
        <v>160205</v>
      </c>
      <c r="F10" s="18">
        <v>32041</v>
      </c>
      <c r="G10" s="18">
        <v>75236</v>
      </c>
      <c r="H10" s="18">
        <v>52414</v>
      </c>
      <c r="I10" s="18">
        <v>4230</v>
      </c>
      <c r="J10" s="18">
        <v>11435</v>
      </c>
      <c r="K10" s="18">
        <v>43340</v>
      </c>
      <c r="L10" s="18"/>
      <c r="M10" s="18">
        <v>15490</v>
      </c>
      <c r="N10" s="18">
        <v>1859</v>
      </c>
      <c r="O10" s="18"/>
      <c r="P10" s="18">
        <v>46464</v>
      </c>
      <c r="Q10" s="20">
        <f t="shared" si="0"/>
        <v>442714</v>
      </c>
      <c r="R10" s="21"/>
      <c r="S10" s="22"/>
      <c r="T10" s="22"/>
      <c r="U10" s="22"/>
    </row>
    <row r="11" spans="1:21" s="14" customFormat="1" x14ac:dyDescent="0.2">
      <c r="B11" s="15" t="s">
        <v>80</v>
      </c>
      <c r="C11" s="15" t="s">
        <v>147</v>
      </c>
      <c r="D11" s="15" t="s">
        <v>170</v>
      </c>
      <c r="E11" s="18">
        <v>272308</v>
      </c>
      <c r="F11" s="18">
        <v>58546</v>
      </c>
      <c r="G11" s="18">
        <v>207184</v>
      </c>
      <c r="H11" s="18">
        <v>61887</v>
      </c>
      <c r="I11" s="18">
        <v>15840</v>
      </c>
      <c r="J11" s="18">
        <v>40709</v>
      </c>
      <c r="K11" s="18">
        <v>43340</v>
      </c>
      <c r="L11" s="18">
        <v>57185</v>
      </c>
      <c r="M11" s="18">
        <v>50473</v>
      </c>
      <c r="N11" s="18">
        <v>15142</v>
      </c>
      <c r="O11" s="18"/>
      <c r="P11" s="18">
        <v>77440</v>
      </c>
      <c r="Q11" s="20">
        <f t="shared" si="0"/>
        <v>900054</v>
      </c>
      <c r="R11" s="21"/>
      <c r="S11" s="22"/>
      <c r="T11" s="22"/>
      <c r="U11" s="22"/>
    </row>
    <row r="12" spans="1:21" s="14" customFormat="1" x14ac:dyDescent="0.2">
      <c r="B12" s="15" t="s">
        <v>191</v>
      </c>
      <c r="C12" s="15" t="s">
        <v>260</v>
      </c>
      <c r="D12" s="15" t="s">
        <v>164</v>
      </c>
      <c r="E12" s="18">
        <v>160205</v>
      </c>
      <c r="F12" s="18">
        <v>32041</v>
      </c>
      <c r="G12" s="18">
        <v>75236</v>
      </c>
      <c r="H12" s="18">
        <v>52414</v>
      </c>
      <c r="I12" s="18">
        <v>4230</v>
      </c>
      <c r="J12" s="18">
        <v>11435</v>
      </c>
      <c r="K12" s="18">
        <v>43340</v>
      </c>
      <c r="L12" s="18">
        <v>33643</v>
      </c>
      <c r="M12" s="18">
        <v>9294</v>
      </c>
      <c r="N12" s="18">
        <v>3717</v>
      </c>
      <c r="O12" s="18"/>
      <c r="P12" s="18">
        <v>30976</v>
      </c>
      <c r="Q12" s="20">
        <f t="shared" si="0"/>
        <v>456531</v>
      </c>
      <c r="R12" s="22"/>
      <c r="S12" s="22"/>
      <c r="T12" s="22"/>
      <c r="U12" s="22"/>
    </row>
    <row r="13" spans="1:21" s="14" customFormat="1" x14ac:dyDescent="0.2">
      <c r="B13" s="15" t="s">
        <v>148</v>
      </c>
      <c r="C13" s="15" t="s">
        <v>107</v>
      </c>
      <c r="D13" s="15" t="s">
        <v>149</v>
      </c>
      <c r="E13" s="18">
        <v>160205</v>
      </c>
      <c r="F13" s="18">
        <v>32041</v>
      </c>
      <c r="G13" s="18">
        <v>75236</v>
      </c>
      <c r="H13" s="18">
        <v>52414</v>
      </c>
      <c r="I13" s="18">
        <v>4230</v>
      </c>
      <c r="J13" s="18">
        <v>11435</v>
      </c>
      <c r="K13" s="18">
        <v>43340</v>
      </c>
      <c r="L13" s="18">
        <v>33643</v>
      </c>
      <c r="M13" s="18">
        <v>30979</v>
      </c>
      <c r="N13" s="18">
        <v>14870</v>
      </c>
      <c r="O13" s="18">
        <v>1793</v>
      </c>
      <c r="P13" s="18">
        <v>30976</v>
      </c>
      <c r="Q13" s="20">
        <f t="shared" si="0"/>
        <v>491162</v>
      </c>
    </row>
    <row r="14" spans="1:21" s="14" customFormat="1" x14ac:dyDescent="0.2">
      <c r="B14" s="15" t="s">
        <v>182</v>
      </c>
      <c r="C14" s="15" t="s">
        <v>183</v>
      </c>
      <c r="D14" s="15" t="s">
        <v>184</v>
      </c>
      <c r="E14" s="18">
        <v>171507</v>
      </c>
      <c r="F14" s="18">
        <v>34301</v>
      </c>
      <c r="G14" s="18">
        <v>68789</v>
      </c>
      <c r="H14" s="18">
        <v>50286</v>
      </c>
      <c r="I14" s="18">
        <v>4163</v>
      </c>
      <c r="J14" s="18">
        <v>11279</v>
      </c>
      <c r="K14" s="18">
        <v>43340</v>
      </c>
      <c r="L14" s="18">
        <v>36016</v>
      </c>
      <c r="M14" s="18">
        <v>12647</v>
      </c>
      <c r="N14" s="18">
        <v>24662</v>
      </c>
      <c r="O14" s="18"/>
      <c r="P14" s="18">
        <v>46464</v>
      </c>
      <c r="Q14" s="20">
        <f t="shared" si="0"/>
        <v>503454</v>
      </c>
    </row>
  </sheetData>
  <phoneticPr fontId="1" type="noConversion"/>
  <pageMargins left="0.25" right="0.25" top="0.75" bottom="0.75" header="0.3" footer="0.3"/>
  <pageSetup paperSize="281" scale="6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16"/>
  <sheetViews>
    <sheetView workbookViewId="0">
      <selection activeCell="J35" sqref="J35"/>
    </sheetView>
  </sheetViews>
  <sheetFormatPr baseColWidth="10" defaultRowHeight="12.75" x14ac:dyDescent="0.2"/>
  <cols>
    <col min="1" max="1" width="3.140625" customWidth="1"/>
    <col min="7" max="7" width="15.7109375" customWidth="1"/>
    <col min="8" max="8" width="16.7109375" customWidth="1"/>
    <col min="9" max="9" width="14.42578125" customWidth="1"/>
    <col min="12" max="12" width="14.28515625" bestFit="1" customWidth="1"/>
  </cols>
  <sheetData>
    <row r="4" spans="2:12" s="5" customFormat="1" ht="39.75" customHeight="1" x14ac:dyDescent="0.2">
      <c r="B4" s="6" t="s">
        <v>0</v>
      </c>
      <c r="C4" s="6" t="s">
        <v>49</v>
      </c>
      <c r="D4" s="6" t="s">
        <v>55</v>
      </c>
      <c r="E4" s="6" t="s">
        <v>51</v>
      </c>
      <c r="F4" s="6" t="s">
        <v>53</v>
      </c>
      <c r="G4" s="6" t="s">
        <v>52</v>
      </c>
      <c r="H4" s="6" t="s">
        <v>61</v>
      </c>
      <c r="I4" s="6" t="s">
        <v>57</v>
      </c>
      <c r="J4" s="6" t="s">
        <v>50</v>
      </c>
      <c r="K4" s="6" t="s">
        <v>231</v>
      </c>
      <c r="L4" s="6" t="s">
        <v>72</v>
      </c>
    </row>
    <row r="5" spans="2:12" s="8" customFormat="1" x14ac:dyDescent="0.2">
      <c r="B5" s="9">
        <v>6</v>
      </c>
      <c r="C5" s="10">
        <v>440593</v>
      </c>
      <c r="D5" s="10">
        <v>94727</v>
      </c>
      <c r="E5" s="10">
        <v>1110780</v>
      </c>
      <c r="F5" s="10">
        <v>16631</v>
      </c>
      <c r="G5" s="10">
        <v>82117</v>
      </c>
      <c r="H5" s="10">
        <v>215487</v>
      </c>
      <c r="I5" s="10"/>
      <c r="J5" s="10">
        <v>92525</v>
      </c>
      <c r="K5" s="10">
        <v>1467576</v>
      </c>
      <c r="L5" s="11">
        <f>SUM(C5:K5)</f>
        <v>3520436</v>
      </c>
    </row>
    <row r="6" spans="2:12" s="8" customFormat="1" x14ac:dyDescent="0.2">
      <c r="B6" s="9">
        <v>8</v>
      </c>
      <c r="C6" s="10">
        <v>371389</v>
      </c>
      <c r="D6" s="10">
        <v>79849</v>
      </c>
      <c r="E6" s="10">
        <v>639574</v>
      </c>
      <c r="F6" s="10">
        <v>16630</v>
      </c>
      <c r="G6" s="10">
        <v>46727</v>
      </c>
      <c r="H6" s="10">
        <v>113340</v>
      </c>
      <c r="I6" s="10">
        <v>26233</v>
      </c>
      <c r="J6" s="10">
        <v>77992</v>
      </c>
      <c r="K6" s="10">
        <v>0</v>
      </c>
      <c r="L6" s="11">
        <f>SUM(C6:K6)</f>
        <v>1371734</v>
      </c>
    </row>
    <row r="7" spans="2:12" s="8" customFormat="1" x14ac:dyDescent="0.2">
      <c r="B7" s="7">
        <v>10</v>
      </c>
      <c r="C7" s="10">
        <v>317548</v>
      </c>
      <c r="D7" s="10">
        <v>68273</v>
      </c>
      <c r="E7" s="10">
        <v>371469</v>
      </c>
      <c r="F7" s="10">
        <v>16631</v>
      </c>
      <c r="G7" s="10">
        <v>26639</v>
      </c>
      <c r="H7" s="10">
        <v>64579</v>
      </c>
      <c r="I7" s="10">
        <v>26233</v>
      </c>
      <c r="J7" s="10">
        <v>66685</v>
      </c>
      <c r="K7" s="10">
        <v>0</v>
      </c>
      <c r="L7" s="11">
        <f t="shared" ref="L7:L15" si="0">SUM(C7:K7)</f>
        <v>958057</v>
      </c>
    </row>
    <row r="8" spans="2:12" s="8" customFormat="1" x14ac:dyDescent="0.2">
      <c r="B8" s="12">
        <v>11</v>
      </c>
      <c r="C8" s="10">
        <v>294050</v>
      </c>
      <c r="D8" s="10">
        <v>63221</v>
      </c>
      <c r="E8" s="10">
        <v>280688</v>
      </c>
      <c r="F8" s="10">
        <v>16631</v>
      </c>
      <c r="G8" s="10">
        <v>18829</v>
      </c>
      <c r="H8" s="10">
        <v>48134</v>
      </c>
      <c r="I8" s="10">
        <v>26233</v>
      </c>
      <c r="J8" s="10">
        <v>61750</v>
      </c>
      <c r="K8" s="10">
        <v>0</v>
      </c>
      <c r="L8" s="11">
        <f t="shared" si="0"/>
        <v>809536</v>
      </c>
    </row>
    <row r="9" spans="2:12" s="8" customFormat="1" x14ac:dyDescent="0.2">
      <c r="B9" s="12">
        <v>12</v>
      </c>
      <c r="C9" s="10">
        <v>272283</v>
      </c>
      <c r="D9" s="10">
        <v>58541</v>
      </c>
      <c r="E9" s="10">
        <v>207184</v>
      </c>
      <c r="F9" s="10">
        <v>61887</v>
      </c>
      <c r="G9" s="10">
        <v>15840</v>
      </c>
      <c r="H9" s="10">
        <v>40709</v>
      </c>
      <c r="I9" s="10">
        <v>43340</v>
      </c>
      <c r="J9" s="10">
        <v>57179</v>
      </c>
      <c r="K9" s="10">
        <v>0</v>
      </c>
      <c r="L9" s="11">
        <f t="shared" si="0"/>
        <v>756963</v>
      </c>
    </row>
    <row r="10" spans="2:12" s="8" customFormat="1" x14ac:dyDescent="0.2">
      <c r="B10" s="12">
        <v>14</v>
      </c>
      <c r="C10" s="10">
        <v>233405</v>
      </c>
      <c r="D10" s="10">
        <v>50182</v>
      </c>
      <c r="E10" s="10">
        <v>116461</v>
      </c>
      <c r="F10" s="10">
        <v>59576</v>
      </c>
      <c r="G10" s="10">
        <v>8450</v>
      </c>
      <c r="H10" s="10">
        <v>22660</v>
      </c>
      <c r="I10" s="10">
        <v>43340</v>
      </c>
      <c r="J10" s="10">
        <v>49015</v>
      </c>
      <c r="K10" s="10">
        <v>0</v>
      </c>
      <c r="L10" s="11">
        <f t="shared" si="0"/>
        <v>583089</v>
      </c>
    </row>
    <row r="11" spans="2:12" s="8" customFormat="1" x14ac:dyDescent="0.2">
      <c r="B11" s="12">
        <v>15</v>
      </c>
      <c r="C11" s="10">
        <v>216154</v>
      </c>
      <c r="D11" s="10">
        <v>46473</v>
      </c>
      <c r="E11" s="10">
        <v>93543</v>
      </c>
      <c r="F11" s="10">
        <v>51304</v>
      </c>
      <c r="G11" s="10">
        <v>6612</v>
      </c>
      <c r="H11" s="10">
        <v>17574</v>
      </c>
      <c r="I11" s="10">
        <v>43340</v>
      </c>
      <c r="J11" s="10">
        <v>45392</v>
      </c>
      <c r="K11" s="10">
        <v>0</v>
      </c>
      <c r="L11" s="11">
        <f t="shared" si="0"/>
        <v>520392</v>
      </c>
    </row>
    <row r="12" spans="2:12" s="8" customFormat="1" x14ac:dyDescent="0.2">
      <c r="B12" s="12">
        <v>16</v>
      </c>
      <c r="C12" s="10">
        <v>199959</v>
      </c>
      <c r="D12" s="10">
        <v>42991</v>
      </c>
      <c r="E12" s="10">
        <v>91870</v>
      </c>
      <c r="F12" s="10">
        <v>54053</v>
      </c>
      <c r="G12" s="10">
        <v>6423</v>
      </c>
      <c r="H12" s="10">
        <v>17116</v>
      </c>
      <c r="I12" s="10">
        <v>43340</v>
      </c>
      <c r="J12" s="10">
        <v>41991</v>
      </c>
      <c r="K12" s="10">
        <v>0</v>
      </c>
      <c r="L12" s="11">
        <f t="shared" si="0"/>
        <v>497743</v>
      </c>
    </row>
    <row r="13" spans="2:12" s="8" customFormat="1" x14ac:dyDescent="0.2">
      <c r="B13" s="12">
        <v>17</v>
      </c>
      <c r="C13" s="10">
        <v>185210</v>
      </c>
      <c r="D13" s="10">
        <v>37042</v>
      </c>
      <c r="E13" s="10">
        <v>71031</v>
      </c>
      <c r="F13" s="10">
        <v>50286</v>
      </c>
      <c r="G13" s="10">
        <v>4606</v>
      </c>
      <c r="H13" s="10">
        <v>12334</v>
      </c>
      <c r="I13" s="10">
        <v>43340</v>
      </c>
      <c r="J13" s="10">
        <v>38894</v>
      </c>
      <c r="K13" s="10">
        <v>0</v>
      </c>
      <c r="L13" s="11">
        <f t="shared" si="0"/>
        <v>442743</v>
      </c>
    </row>
    <row r="14" spans="2:12" s="8" customFormat="1" x14ac:dyDescent="0.2">
      <c r="B14" s="12">
        <v>18</v>
      </c>
      <c r="C14" s="10">
        <v>171491</v>
      </c>
      <c r="D14" s="10">
        <v>34298</v>
      </c>
      <c r="E14" s="10">
        <v>68789</v>
      </c>
      <c r="F14" s="10">
        <v>50286</v>
      </c>
      <c r="G14" s="10">
        <v>4163</v>
      </c>
      <c r="H14" s="10">
        <v>11279</v>
      </c>
      <c r="I14" s="10">
        <v>43340</v>
      </c>
      <c r="J14" s="10">
        <v>36013</v>
      </c>
      <c r="K14" s="10">
        <v>0</v>
      </c>
      <c r="L14" s="11">
        <f t="shared" si="0"/>
        <v>419659</v>
      </c>
    </row>
    <row r="15" spans="2:12" s="8" customFormat="1" x14ac:dyDescent="0.2">
      <c r="B15" s="12">
        <v>19</v>
      </c>
      <c r="C15" s="10">
        <v>160190</v>
      </c>
      <c r="D15" s="10">
        <v>32038</v>
      </c>
      <c r="E15" s="10">
        <v>75236</v>
      </c>
      <c r="F15" s="10">
        <v>52414</v>
      </c>
      <c r="G15" s="10">
        <v>4230</v>
      </c>
      <c r="H15" s="10">
        <v>11435</v>
      </c>
      <c r="I15" s="10">
        <v>43340</v>
      </c>
      <c r="J15" s="10">
        <v>33640</v>
      </c>
      <c r="K15" s="10">
        <v>0</v>
      </c>
      <c r="L15" s="11">
        <f t="shared" si="0"/>
        <v>412523</v>
      </c>
    </row>
    <row r="16" spans="2:12" x14ac:dyDescent="0.2">
      <c r="K16" t="s">
        <v>219</v>
      </c>
    </row>
  </sheetData>
  <pageMargins left="0.7" right="0.7" top="0.75" bottom="0.75" header="0.3" footer="0.3"/>
  <pageSetup paperSize="281" orientation="landscape" r:id="rId1"/>
  <ignoredErrors>
    <ignoredError sqref="L6:L15 L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Personal de Planta</vt:lpstr>
      <vt:lpstr>Personal a Contrata</vt:lpstr>
      <vt:lpstr>Honorarios Recursos Externos</vt:lpstr>
      <vt:lpstr>Asig. Planta</vt:lpstr>
      <vt:lpstr>Asig. Contrata</vt:lpstr>
      <vt:lpstr>Escala de Sueldos</vt:lpstr>
    </vt:vector>
  </TitlesOfParts>
  <Company>Municipalidad de Renaico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2</dc:creator>
  <cp:lastModifiedBy>telecom@live.cl</cp:lastModifiedBy>
  <cp:lastPrinted>2013-09-03T22:24:18Z</cp:lastPrinted>
  <dcterms:created xsi:type="dcterms:W3CDTF">2010-05-26T19:07:51Z</dcterms:created>
  <dcterms:modified xsi:type="dcterms:W3CDTF">2015-01-09T19:00:46Z</dcterms:modified>
</cp:coreProperties>
</file>